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moene001\OneDrive - WageningenUR\Documents\onderwijs\organisatie\MSc\Working Group implementatie thesis_internship\assessment_rubric\"/>
    </mc:Choice>
  </mc:AlternateContent>
  <xr:revisionPtr revIDLastSave="0" documentId="8_{52F573E3-C78F-44A2-B15E-ED0B109DEE7D}" xr6:coauthVersionLast="31" xr6:coauthVersionMax="31" xr10:uidLastSave="{00000000-0000-0000-0000-000000000000}"/>
  <bookViews>
    <workbookView xWindow="0" yWindow="0" windowWidth="28800" windowHeight="12225" xr2:uid="{BCEA9D76-9124-4450-81A3-1766A0AE7154}"/>
  </bookViews>
  <sheets>
    <sheet name="Internship assessment form WU" sheetId="1" r:id="rId1"/>
    <sheet name="Internship (research) rubric WU" sheetId="2" r:id="rId2"/>
    <sheet name="Internship (other) rubric WU" sheetId="3" r:id="rId3"/>
    <sheet name="constants" sheetId="4" r:id="rId4"/>
  </sheets>
  <definedNames>
    <definedName name="_xlnm.Print_Area" localSheetId="0">'Internship assessment form WU'!$A$1:$E$137</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0" i="1" l="1"/>
  <c r="E63" i="1" s="1"/>
  <c r="E55" i="1"/>
  <c r="E50" i="1"/>
  <c r="E41" i="1"/>
  <c r="E32" i="1"/>
  <c r="E57" i="1" s="1"/>
</calcChain>
</file>

<file path=xl/sharedStrings.xml><?xml version="1.0" encoding="utf-8"?>
<sst xmlns="http://schemas.openxmlformats.org/spreadsheetml/2006/main" count="853" uniqueCount="625">
  <si>
    <t>Assessment MSc Internship Wageningen University</t>
  </si>
  <si>
    <t>version 15-07-2020</t>
  </si>
  <si>
    <t>NOTE: Each assessor fills in a separate form. The forms need to be uploaded in OSIRIS.</t>
  </si>
  <si>
    <t>Complete the green fields boxed with a single line. (use decimal point or comma, depending on the language setting of Excel)</t>
  </si>
  <si>
    <t>Only provide marks for those criteria for which you have sufficient information to make an assessment</t>
  </si>
  <si>
    <t>Name chair group</t>
  </si>
  <si>
    <t>Fill-in by supervisor chair group</t>
  </si>
  <si>
    <t>Name student</t>
  </si>
  <si>
    <t>Fee Percentage per chair group</t>
  </si>
  <si>
    <t>Registration number</t>
  </si>
  <si>
    <t>select</t>
  </si>
  <si>
    <t>MSc programme</t>
  </si>
  <si>
    <t>Specialisation</t>
  </si>
  <si>
    <t>Course code internship</t>
  </si>
  <si>
    <t>Short title internship</t>
  </si>
  <si>
    <t xml:space="preserve">Date internship contract </t>
  </si>
  <si>
    <t>Date examination</t>
  </si>
  <si>
    <t>Name supervisor chair group WU</t>
  </si>
  <si>
    <t>Name supervisor internship provider</t>
  </si>
  <si>
    <t>Name and address internship provider</t>
  </si>
  <si>
    <t>Name examiner = second reviewer/assessor</t>
  </si>
  <si>
    <t>Name</t>
  </si>
  <si>
    <t>Signature</t>
  </si>
  <si>
    <t>Assessor that filled in scores below (= supervisor WU or internship provider, or examiner)</t>
  </si>
  <si>
    <t>Grading</t>
  </si>
  <si>
    <t>Mark 1-10</t>
  </si>
  <si>
    <t>1. Performance (50%)</t>
  </si>
  <si>
    <t>1 Independence, initiative and creativity</t>
  </si>
  <si>
    <t>2 Commitment, perseverance and adaptivity</t>
  </si>
  <si>
    <t>3 Receiving and providing feedback</t>
  </si>
  <si>
    <t>4 Development of knowledge and skills</t>
  </si>
  <si>
    <t>5 Work on personal learning outcomes</t>
  </si>
  <si>
    <t>6 Time management</t>
  </si>
  <si>
    <t>→</t>
  </si>
  <si>
    <t>7 Performance on research/project tasks</t>
  </si>
  <si>
    <t>8 Transfer of (prior) acquired knowledge to the professional context of the internship</t>
  </si>
  <si>
    <t>9 Execution of advanced work tasks in the projects</t>
  </si>
  <si>
    <t xml:space="preserve">10 Execution of research / Quality of products </t>
  </si>
  <si>
    <t>2. Project report (40%)</t>
  </si>
  <si>
    <t>1 Context, goals and delineation of research/project</t>
  </si>
  <si>
    <t>2 Theoretical underpinning of goals and framework</t>
  </si>
  <si>
    <t>3 Description and choice of methods and processing of information/data</t>
  </si>
  <si>
    <t>4 Presentation of data and results</t>
  </si>
  <si>
    <t>5 Evaluation of results</t>
  </si>
  <si>
    <t>6 Clarity and justification of conclusions</t>
  </si>
  <si>
    <t>7 Writing skills</t>
  </si>
  <si>
    <t>8 Evaluation of relevance of the internship tasks</t>
  </si>
  <si>
    <t>3. Oral presentation (5%)</t>
  </si>
  <si>
    <t>1 Level and structure of presentation</t>
  </si>
  <si>
    <t>2 Interaction with audience</t>
  </si>
  <si>
    <t>3 Presentation of data and results</t>
  </si>
  <si>
    <t>4 Clarity and justification of conclusions</t>
  </si>
  <si>
    <t>4. Oral defence (5%)</t>
  </si>
  <si>
    <t>1 Defence of the internship</t>
  </si>
  <si>
    <t>SUBTOTAL</t>
  </si>
  <si>
    <t>5. Reflection report (pass/fail)</t>
  </si>
  <si>
    <t>Pass/Fail</t>
  </si>
  <si>
    <t>1 Reflection on activities in relation to personal learning outcomes and programme learning outcomes</t>
  </si>
  <si>
    <t>2 Reflection on personal strengths and weaknesses in relation to professional ambitions</t>
  </si>
  <si>
    <t>OVERALL GRADE</t>
  </si>
  <si>
    <t>Extensive comments by assessor on next page</t>
  </si>
  <si>
    <t>Underpinning of grading (Please use ALT+ENTER to open a new line)</t>
  </si>
  <si>
    <t xml:space="preserve">
</t>
  </si>
  <si>
    <t>Feedback to student (Please use ALT+ENTER to open a new line)</t>
  </si>
  <si>
    <t xml:space="preserve">
</t>
  </si>
  <si>
    <t>Assesment form</t>
  </si>
  <si>
    <t>Rubric  (draft)</t>
  </si>
  <si>
    <t>version: thesisinternship-rubric-concept_v2.8_20200716.xlsm</t>
  </si>
  <si>
    <t>Internship - research</t>
  </si>
  <si>
    <t>Criterion</t>
  </si>
  <si>
    <t>Sub-criterion</t>
  </si>
  <si>
    <t>Insufficient 
(unacceptable)
Grade: 2-3</t>
  </si>
  <si>
    <t>Needs improvement 
(below expected level)
Grade: 5</t>
  </si>
  <si>
    <t>Sufficient/good 
(at expected level)
Grade: 7</t>
  </si>
  <si>
    <t>Exemplary 
(above expected level)
Grade: 9-10</t>
  </si>
  <si>
    <t>Points of excellence</t>
  </si>
  <si>
    <t>Independence, Initiative and creativity</t>
  </si>
  <si>
    <t>- Independence</t>
  </si>
  <si>
    <t>The student can only perform the work properly after repeated detailed instructions and with direct help from the supervisor.</t>
  </si>
  <si>
    <t>The student needs frequent instructions and well-defined tasks from the supervisor and the supervisor needs careful checks to see if all tasks have been performed</t>
  </si>
  <si>
    <t>Student selects and plans the tasks together with the supervisor and performs these tasks on their own</t>
  </si>
  <si>
    <t>Student plans and performs tasks independently and organises their sources of help independently.</t>
  </si>
  <si>
    <t/>
  </si>
  <si>
    <t>- Initiative and creativity</t>
  </si>
  <si>
    <t xml:space="preserve">Student shows no initiative or new ideas at all. </t>
  </si>
  <si>
    <t>Student picks up some initiatives and/or new ideas suggested by others (e.g. supervisor), but the selection is not motivated.</t>
  </si>
  <si>
    <t>Student initiates discussions on new ideas with supervisor and develops one or two own ideas on minor parts of the project.</t>
  </si>
  <si>
    <t xml:space="preserve">Student develops innovative hypotheses, methods and/or analysis of information/data. Possibly the idea for the project has been formulated by the student. </t>
  </si>
  <si>
    <t>Commitment, perseverance and adaptivity</t>
  </si>
  <si>
    <t>- Commitment/perseverance</t>
  </si>
  <si>
    <t>Student is not motivated. Student escapes work and gives up regularly.</t>
  </si>
  <si>
    <t>Student has little motivation. Tends to be distracted easily and shows little perseverance.</t>
  </si>
  <si>
    <t>The student is motivated. Overcomes an occasional setback with help of the supervisor.</t>
  </si>
  <si>
    <t>The student is very motivated, goes at length to get the most out of the project (within the planned period).</t>
  </si>
  <si>
    <t>- Insight in the organization and adaptation capacity</t>
  </si>
  <si>
    <t>Student does not adapt to the organisation and gives an impression of apathy or is often involved in disputes or arguments.</t>
  </si>
  <si>
    <t>Student shows no insight in functioning of the organisation. Student repeatedly has difficulty to get things done within the team (e.g. receiving information, organizing materials or facilities, etc)</t>
  </si>
  <si>
    <t xml:space="preserve">Student knows the do’s and don’t in the organisation and fits in as part of the team.
Student is able to get things done within the team (e.g. gathering information, organizing resources) with some support. </t>
  </si>
  <si>
    <t>Student knows how changes are realized in the organization.  
Student is able to independently get things done that affect the whole team.</t>
  </si>
  <si>
    <t>Receiving and providing feedback</t>
  </si>
  <si>
    <t>- Receiving feedback</t>
  </si>
  <si>
    <t>Student does not pick up suggestions and ideas of the supervisor.</t>
  </si>
  <si>
    <t xml:space="preserve">Student inorporates some suggestions and ideas of the supervisor, but ignores others without arguments.  </t>
  </si>
  <si>
    <t xml:space="preserve">Student incorporates most or all of the supervisor's comments adequately. </t>
  </si>
  <si>
    <t xml:space="preserve">Student weighs supervisor's comments critically and asks for feedback when needed, also from other staff members or students. </t>
  </si>
  <si>
    <t>- Providing feedback</t>
  </si>
  <si>
    <t xml:space="preserve">Student does not provide feedback to others, even when asked for.  </t>
  </si>
  <si>
    <t xml:space="preserve">Student is reluctant in providing feedback to others, even when asked for.  </t>
  </si>
  <si>
    <t>Student provides feedback to other students or staff members when asked for.</t>
  </si>
  <si>
    <t>Student provides others with helpful feedback when appropriate.</t>
  </si>
  <si>
    <t>Development of knowledge and skills</t>
  </si>
  <si>
    <t>Knowledge and skills are insufficient (in relation to the prerequisites) and the student is unable to take appropriate action to remedy this.</t>
  </si>
  <si>
    <t>Students’ progress in knowledge and skills is limited and requires extensive guidance by the supervisor.</t>
  </si>
  <si>
    <t>The student adopts knowledge and skills as they are presented during supervision.</t>
  </si>
  <si>
    <t>Students explores solutions on their own and seeks knowledge and skills required.</t>
  </si>
  <si>
    <t>Work on personal learning outcomes</t>
  </si>
  <si>
    <t>Student gives no attention to the personal learning outcomes</t>
  </si>
  <si>
    <t>Student tries to improve on personal learning outcomes but is not able to evaluate progress.</t>
  </si>
  <si>
    <t>Students works on personal learning outcomes and recognizes progress.</t>
  </si>
  <si>
    <t>Students manages achieving personal learning outcomes effectively.</t>
  </si>
  <si>
    <t>Time management</t>
  </si>
  <si>
    <t>No time schedule made.
Final version of report or presentation more than 50% of the nominal period overdue without a valid reason (force majeure)</t>
  </si>
  <si>
    <t>No realistic time schedule, or repeatedly ignoring the time schedule.
Final version of report and/or oral presentation overdue up to 50% of the nominal period (without force majeur).</t>
  </si>
  <si>
    <t>Realistic time schedule, with some  adjustments of time if necessary.
Final version of report and oral presentation at most 10% of nominal period overdue (without force majeur).</t>
  </si>
  <si>
    <t>Realistic time schedule with timely and effective adjustments of both time and tasks if necessary.
Final version of report and oral presentation finished within planned period (or overdue because of force majeur and finished within reasonable time).</t>
  </si>
  <si>
    <t>Performance on research/project tasks</t>
  </si>
  <si>
    <t>Student does not perform the tasks agreed upon.</t>
  </si>
  <si>
    <t>Student is not competent yet to perform all the research/project tasks planned.</t>
  </si>
  <si>
    <t>Student performs the research/project tasks adequately.</t>
  </si>
  <si>
    <t>Student masters all research/project tasks and would be able to instruct others to perform them.</t>
  </si>
  <si>
    <t>Transfer of (prior) acquired knowledge to the professional context of the internship</t>
  </si>
  <si>
    <t>Student lacks relevant knowledge expected from a MSc-student to such an extent that student is unable to perform the internship tasks.</t>
  </si>
  <si>
    <t>Student partly lacks relevant knowledge expected from a MSc-student, 
or is sometimes unable to translate knowledge to the internship tasks,
or does not increase knowledge where necessary.</t>
  </si>
  <si>
    <t>Student has relevant knowledge on an academic level (compatible with the most advanced courses in their MSc-programme).
Student translates this knowledge to the internship tasks.
Student increases knowledge where necessary.</t>
  </si>
  <si>
    <t>Student has relevant knowledge on an academic level (compatible with the most advanced courses in their MSc-programme).
Student translates this knowledge to the internship tasks.
Student increases knowledge where necessary and and student increases the knowledge of the team/organization.</t>
  </si>
  <si>
    <t>Execution of advanced work tasks in the projects</t>
  </si>
  <si>
    <t>Student is not competent yet to perform work tasks and projects as designed/planned.</t>
  </si>
  <si>
    <t>Student performs work tasks and projects as designed/planned, but is unable to evaluate the outcomes/success.</t>
  </si>
  <si>
    <t>Student performs work tasks and projects as designed/planned and evaluates the outcomes/success during and after task execution.</t>
  </si>
  <si>
    <t>Student makes several improvements in the execution of the work tasks and projects, thereby increasing the outcomes/success beyond expectations.</t>
  </si>
  <si>
    <t>1.10</t>
  </si>
  <si>
    <t>Execution of research / Quality of products</t>
  </si>
  <si>
    <t>Execution of research</t>
  </si>
  <si>
    <t>Experiments: Student is not able to setup and/or execute an experiment.
Data analysis: Student is lost when using data. Is not able to use a spreadsheet program or any other appropriate data-processing program.
Model development: Student is not able to make any modification/addition to an existing model.</t>
  </si>
  <si>
    <t>Experiments: Student is able to execute detailed instructions to some extent, but errors are made often, invalidating (part of) the experiment.
Data analysis: Student is able to organize the data, but is not able to perform checks and/or simple analyses
Model development: Student modifies an existing model, but errors occur and persist. No validation.</t>
  </si>
  <si>
    <t>Experiments: Student is able to execute an experiment that has been designed by someone else. Takes sources of error and uncertainty into account.
Data analysis:  Student is able to organize the data, perform some basic checks  and perform  analyses that contribute to the research question
Model development: Student is able to make major modifications to an existing model, based on literature or own analyses. Validation using appropriate measures of quality.</t>
  </si>
  <si>
    <t>Experiments: Student is able to setup or modify an experiment tailored to answering the research questions. Quantitative consideration of sources of error and uncertainty. Execution of  the experiment is flawless
Data analysis: Student is able to organize the data, perform thorough checks and perform advanced and original analyses on the data
Model development: Student is able to develop a model from scratch, or add an important new part to an existing model. Excellent theoretical basis for modelling as well as use of advanced validation methods.</t>
  </si>
  <si>
    <t>Context, goals and delineation of research/project</t>
  </si>
  <si>
    <t>- Context</t>
  </si>
  <si>
    <t>No context of project.</t>
  </si>
  <si>
    <t>The context of the research/project is described in broad terms. There is no link between the described context and research questions/project goals.</t>
  </si>
  <si>
    <t>Context of the research/project is defined well, with input from the student. There is a link between the context and research questions  / project goals.</t>
  </si>
  <si>
    <t xml:space="preserve">Research/project is positioned sharply in the relevant scientific field. Novelty and 
innovation are indicated. </t>
  </si>
  <si>
    <t>- Research questions</t>
  </si>
  <si>
    <t>There is no researchable research question and the delineation of the research is absent.</t>
  </si>
  <si>
    <t>Most  research questions are unclear, or not researchable. Delineation of the research is weak.</t>
  </si>
  <si>
    <t>The research questions and delineation are mostly clear but could have been defined sharper at some points.</t>
  </si>
  <si>
    <t>The research questions are clear and formulated to-the-point. Delineation of the research is well-defined.</t>
  </si>
  <si>
    <t>Theoretical underpinning of goals and framework</t>
  </si>
  <si>
    <t>No theoretical underpinning.</t>
  </si>
  <si>
    <t>There is some connection made between the research/project and underlying theories/literature, but the description shows serious errors.</t>
  </si>
  <si>
    <t xml:space="preserve">Student links the research/project to relevant theories/literature.
The description has been 
tailored partially successful to 
the research at hand. Few 
errors occur.  </t>
  </si>
  <si>
    <t>Clear, complete and coherent linkage to relevant theories/literature. Description tailored to the research/project at hand.</t>
  </si>
  <si>
    <t>Description and choice of methods and processing of information/data</t>
  </si>
  <si>
    <t>No description of methods and analysis of the information/data.</t>
  </si>
  <si>
    <t>Description of methods and analysis of information/data is incomplete or unclear, or some of the methods and analysis used are not appropriate.</t>
  </si>
  <si>
    <t>Methods and analysis of information/data is sufficiently and clearly described, and all methods and analysis are appropriate. Level of detail allows for an appeoximate repetition of the work.</t>
  </si>
  <si>
    <t>Methods and analysis of information/data are all appropriate and described clearly and concisely. Level of detail is sufficient for someone else to repeat the work.</t>
  </si>
  <si>
    <t>Presentation of data and results</t>
  </si>
  <si>
    <t>Based on the description the reader is not able to understand what results were achieved.</t>
  </si>
  <si>
    <t>Results or their connection to the research questions / project goals are unclear. Text, figures, graphs, tables etc. contain several flaws.</t>
  </si>
  <si>
    <t>Results are presented understandably and connected to the research questions / project goals. Text, figures, graphs, tables, etc. are appropriate and correct.</t>
  </si>
  <si>
    <t>Results are presented flawlessly. Text, figures, graphs, tables etc. efficiently guide the reader to understand what results were achieved in relation to the goals of the research/project.</t>
  </si>
  <si>
    <t>Evaluation of results</t>
  </si>
  <si>
    <t>No reflection on the results of the research/project, or discussion only touches trivial or very general points of criticism.</t>
  </si>
  <si>
    <t>Student identifies only some points of weakness in the results or weaknesses which are in reality irrelevant or non-existent.</t>
  </si>
  <si>
    <t>Student indicates the relevant weaknesses in the results and is able to weigh their impact on the conclusions relative to each other.</t>
  </si>
  <si>
    <t>Student weighs all weaknesses in the results with a clear link to the research questions / project goals and presents realistic suggestions for future actions (e.g. alternatives for the methods used).</t>
  </si>
  <si>
    <t>Clarity and justification of conclusions</t>
  </si>
  <si>
    <t>No link between research questions / project goals, results and conclusions.</t>
  </si>
  <si>
    <t>Conclusions merely repeat results or conclusions are not substantiated by results or conclusions only address part of the research questions / project goals.</t>
  </si>
  <si>
    <t xml:space="preserve">Conclusions are linked to all research questions / project goals and substantiated by results. </t>
  </si>
  <si>
    <t xml:space="preserve">Conclusions are well-linked to all research questions /  project goals and substantiated by results. Conclusions are formulated exact and concise and the line of argumentation is clear, logical and convincing.   </t>
  </si>
  <si>
    <t>Writing skills</t>
  </si>
  <si>
    <t>- Fluency of language and writing skills</t>
  </si>
  <si>
    <t>Level of detail and formulation in the text are often incorrect/inexact inhibiting a correct interpretation of the text.  Style of writing and word choice are inappropriate for the purpose and intended audience of the report.</t>
  </si>
  <si>
    <t xml:space="preserve">Main structure incorrect in some places. Style of writing and word choice are not always appropriate for the purpose and intended audience of the report. Level of detail inappropriate several times (information missing, or irrelevant information given). </t>
  </si>
  <si>
    <t>Main structure correct, but placement of material in chapters illogical in 
some places. Formulations in text are predominantly clear and exact. Style of writing and word choice are appropriate for the purpose of the report and the intended audience, but the report could have been written more concisely.</t>
  </si>
  <si>
    <t xml:space="preserve">Well-structured, and clear and concise throughout. Very readable report; structure, formulation and style facilitate understanding of the report. Style of writing and word choice are well-suited for the nature of the report and the intended audience.  </t>
  </si>
  <si>
    <t>- Abstract and title</t>
  </si>
  <si>
    <t>No abstract and/or bland title.</t>
  </si>
  <si>
    <t>Abstract lacks essential elements or contains irrelevant information. Or title does not communicate the essentials of the report.</t>
  </si>
  <si>
    <t>Abstract and title cover the essentials of the report content.</t>
  </si>
  <si>
    <t>Abstract and title cover the essentials of the report content in a concise yet precise manner that invites to read the full report.</t>
  </si>
  <si>
    <t>- Use of external sources + Citing and referencing</t>
  </si>
  <si>
    <t>No or incorrect use of literature.</t>
  </si>
  <si>
    <t>Limited use of literature. Reference only to literature that was suggested by the supervisor.</t>
  </si>
  <si>
    <t>Relevant literature used throughout the report, with correct and consistent style of referencing and including sources found by student in addition to the literature suggested by the supervisor.</t>
  </si>
  <si>
    <t>Idem +original synthesis of this relevant literature in relation to project goals.</t>
  </si>
  <si>
    <t>Evaluation of relevance of the internship tasks</t>
  </si>
  <si>
    <t>- Evaluation of relevance of the internship tasks for the organization</t>
  </si>
  <si>
    <t>No evaluation of the project in relation to the organization.</t>
  </si>
  <si>
    <t>Incorrect or only superficial identification of added value of the project for the organization.</t>
  </si>
  <si>
    <t>Student identifies the added value of the project for the organization.</t>
  </si>
  <si>
    <t>Student identifies the added value of their project for the organization, and relates this to the overall goals of the organization.</t>
  </si>
  <si>
    <t>- Evaluation of relevance of the internship tasks in societal and scientific context</t>
  </si>
  <si>
    <t>No evaluation of the project in relation to scientific or societal context.</t>
  </si>
  <si>
    <t xml:space="preserve">Relevant issues ignored, or irrelevant issues </t>
  </si>
  <si>
    <t>Student relates the project to relevant issues in scientific and/or societal context (describes relevance/impact of the project for science/society).</t>
  </si>
  <si>
    <t>Idem +suggestions for future actions towards positive impact on science/society.</t>
  </si>
  <si>
    <t>Level and structure of presentation</t>
  </si>
  <si>
    <t>- Targeted at audience</t>
  </si>
  <si>
    <t>Unsuited for the intended public or intended purpose.</t>
  </si>
  <si>
    <t>At some points a bit off target; makes it difficult for the audience to follow.</t>
  </si>
  <si>
    <t>Targeted to the intended public (language, depth, length); appropriate for the intended purpose.</t>
  </si>
  <si>
    <t>Enticing and purposeful throughout, facilitating communication of the main messages to the audience.</t>
  </si>
  <si>
    <t>- Structure of presentation</t>
  </si>
  <si>
    <t>Presentation is chaotic.</t>
  </si>
  <si>
    <t>Presentation has unclear structure or lay-out.</t>
  </si>
  <si>
    <t>Presentation has a clear structure, is concise and to-the-point. Mostly good separation between main message and side-steps.</t>
  </si>
  <si>
    <t xml:space="preserve">Presentation is very well structured, and the line of argumentation is clear, logical and convincing.   </t>
  </si>
  <si>
    <t>Interaction with audience</t>
  </si>
  <si>
    <t>- Voice and poise</t>
  </si>
  <si>
    <t>Presented in such a way that the majority of audience could not follow.</t>
  </si>
  <si>
    <t>Presentation is uninspired and/or monotonous and/or student reads from slides; attention of audience not captured.</t>
  </si>
  <si>
    <t>Presentation is clearly spoken. Correct use of functional slides/graphics/materials.</t>
  </si>
  <si>
    <t>Lively and relaxed though concentrated presentation. Clearly spoken in such a way that it keeps audience’s attention. Clever use of slides/graphics/materials.</t>
  </si>
  <si>
    <t>- Ability to respond to questions</t>
  </si>
  <si>
    <t>Student is not able to answer questions.</t>
  </si>
  <si>
    <t>Student is able to answer only the simplest questions.</t>
  </si>
  <si>
    <t>Student answers nearly all questions in an appropriate way.</t>
  </si>
  <si>
    <t>Student gives appropriate, clear and to-the-point answers to all questions.</t>
  </si>
  <si>
    <t>Based on the description the audience  is not able to understand what results were achieved.</t>
  </si>
  <si>
    <t>Results are presented flawlessly. Text, figures, graphs, tables etc. efficiently guide the audience to understand what results were achieved in relation to the goals of the research/project.</t>
  </si>
  <si>
    <t>No link between goals, results and conclusions.</t>
  </si>
  <si>
    <t>Conclusions merely repeat results or conclusions are not substantiated by results or conclusions only address part of the goals.</t>
  </si>
  <si>
    <t>Defence of the internship</t>
  </si>
  <si>
    <t>Student is not able to defend/discuss their research/project and report; they do not master the contents.</t>
  </si>
  <si>
    <t>Student has difficulty to explain the subject matter of the research/project and report.</t>
  </si>
  <si>
    <t>Student is able to defend their research/project and report well. Masters the contents of the work and is able to place the it in scientific, societal or practical context.</t>
  </si>
  <si>
    <t>Student is able to freely discuss the contents of the research/project and report.  Masters the contents of the work and is able to place it in scientific, societal and practical context.</t>
  </si>
  <si>
    <t>Reflection on activities in relation to personal learning outcomes and programme learning outcomes</t>
  </si>
  <si>
    <t>- Internship experience - own strengths and weaknesses</t>
  </si>
  <si>
    <t>Student identifies own strengths and weaknesses and connects those to explicitly described experiences during the internship.</t>
  </si>
  <si>
    <t>- Personal learning goals (self-management)</t>
  </si>
  <si>
    <t>Student describes investments (=how they worked on the personal learning outcomes), achievements (=results of these efforts) and how these are related (=effectiveness of the approach).</t>
  </si>
  <si>
    <t>- Internship experience - programme learning outcomes</t>
  </si>
  <si>
    <t>Student is able to describe at least one event or situation in which they was involved and that relates to a formulated learning outcome of the study programme, properly distinguishing between the event description and the personal emotions involved, and able to formulate personal points of improvement and related actions in a future similar situation.</t>
  </si>
  <si>
    <t>Reflection on personal strengths and weaknesses in relation to professional ambitions</t>
  </si>
  <si>
    <t>- Capabilities in relation to professional ambitions</t>
  </si>
  <si>
    <t>Student evaluates how own strengths and weaknesses may affect their professional ambitions.</t>
  </si>
  <si>
    <t>- Professional ambitions (career interest + career ambition)</t>
  </si>
  <si>
    <t>Students identifies if and how the experiences during the internship have strengthened or changed their ambitions with respect to their intended working field or preferred type of organization.</t>
  </si>
  <si>
    <t>Internship - other</t>
  </si>
  <si>
    <t>1.11</t>
  </si>
  <si>
    <t>Quality of products (other than research report)</t>
  </si>
  <si>
    <t>Not useable for the intended goal.</t>
  </si>
  <si>
    <t>Complies with some but not all prerequisites for usability.</t>
  </si>
  <si>
    <t>Complies with all prerequisites, resulting in usable/functional products.</t>
  </si>
  <si>
    <t>Transcends the prerequisites: contains new or improved functionality or is efficient beyond expectations.</t>
  </si>
  <si>
    <t>- Project goals</t>
  </si>
  <si>
    <t>There are no concrete project goals and the delineation of the project is absent.</t>
  </si>
  <si>
    <t>Most  project goals are unclear, or not realistically attainable. Delineation of the project is weak.</t>
  </si>
  <si>
    <t>The project goals and delineation are mostly clear but could have been defined sharper at some points.</t>
  </si>
  <si>
    <t>The project goals are clear and formulated to-the-point. Delineation of the project is well-defined.</t>
  </si>
  <si>
    <t>CountryName</t>
  </si>
  <si>
    <t>Chair Group</t>
  </si>
  <si>
    <t>Percentage</t>
  </si>
  <si>
    <t>Not apllicable</t>
  </si>
  <si>
    <t>None</t>
  </si>
  <si>
    <t>ABG</t>
  </si>
  <si>
    <t>pass</t>
  </si>
  <si>
    <t>Afghanistan</t>
  </si>
  <si>
    <t>ADP</t>
  </si>
  <si>
    <t>fail</t>
  </si>
  <si>
    <t>Aland Islands</t>
  </si>
  <si>
    <t>AEP</t>
  </si>
  <si>
    <t>Albania</t>
  </si>
  <si>
    <t>AEW</t>
  </si>
  <si>
    <t>Algeria</t>
  </si>
  <si>
    <t>AFI</t>
  </si>
  <si>
    <t>American Samoa</t>
  </si>
  <si>
    <t>ANU</t>
  </si>
  <si>
    <t>Andorra</t>
  </si>
  <si>
    <t>APS</t>
  </si>
  <si>
    <t>Angola</t>
  </si>
  <si>
    <t>BCH</t>
  </si>
  <si>
    <t>Anguilla</t>
  </si>
  <si>
    <t>BEC</t>
  </si>
  <si>
    <t>Antarctica</t>
  </si>
  <si>
    <t>BHE</t>
  </si>
  <si>
    <t>Antigua And Barbuda</t>
  </si>
  <si>
    <t>BIC</t>
  </si>
  <si>
    <t>Argentina</t>
  </si>
  <si>
    <t>BIF</t>
  </si>
  <si>
    <t>Armenia</t>
  </si>
  <si>
    <t>BIP</t>
  </si>
  <si>
    <t>Aruba</t>
  </si>
  <si>
    <t>BIS</t>
  </si>
  <si>
    <t>Australia</t>
  </si>
  <si>
    <t>BNT</t>
  </si>
  <si>
    <t>Austria</t>
  </si>
  <si>
    <t>BPE</t>
  </si>
  <si>
    <t>Azerbaijan</t>
  </si>
  <si>
    <t>BRD</t>
  </si>
  <si>
    <t>Bahamas</t>
  </si>
  <si>
    <t>CBI</t>
  </si>
  <si>
    <t>Bahrain</t>
  </si>
  <si>
    <t>CLB</t>
  </si>
  <si>
    <t>Bangladesh</t>
  </si>
  <si>
    <t>CPT</t>
  </si>
  <si>
    <t>Barbados</t>
  </si>
  <si>
    <t>CSA</t>
  </si>
  <si>
    <t>Belarus</t>
  </si>
  <si>
    <t>DEC</t>
  </si>
  <si>
    <t>Belgium</t>
  </si>
  <si>
    <t>ECH</t>
  </si>
  <si>
    <t>Belize</t>
  </si>
  <si>
    <t>ECS</t>
  </si>
  <si>
    <t>Benin</t>
  </si>
  <si>
    <t>ENP</t>
  </si>
  <si>
    <t>Bermuda</t>
  </si>
  <si>
    <t>ENR</t>
  </si>
  <si>
    <t>Bhutan</t>
  </si>
  <si>
    <t>ENT</t>
  </si>
  <si>
    <t>Bolivia</t>
  </si>
  <si>
    <t>ESA</t>
  </si>
  <si>
    <t>Bosnia And Herzegovina</t>
  </si>
  <si>
    <t>ESS</t>
  </si>
  <si>
    <t>Botswana</t>
  </si>
  <si>
    <t>ETE</t>
  </si>
  <si>
    <t>Bouvet Island</t>
  </si>
  <si>
    <t>EZO</t>
  </si>
  <si>
    <t>Brazil</t>
  </si>
  <si>
    <t>FCH</t>
  </si>
  <si>
    <t>British Indian Ocean Territory</t>
  </si>
  <si>
    <t>FEM</t>
  </si>
  <si>
    <t>Brunei Darussalam</t>
  </si>
  <si>
    <t>FHM</t>
  </si>
  <si>
    <t>Bulgaria</t>
  </si>
  <si>
    <t>FNP</t>
  </si>
  <si>
    <t>Burkina Faso</t>
  </si>
  <si>
    <t>FPE</t>
  </si>
  <si>
    <t>Burundi</t>
  </si>
  <si>
    <t>FPH</t>
  </si>
  <si>
    <t>Cambodia</t>
  </si>
  <si>
    <t>FQD</t>
  </si>
  <si>
    <t>Cameroon</t>
  </si>
  <si>
    <t>FSE</t>
  </si>
  <si>
    <t>Canada</t>
  </si>
  <si>
    <t>FTE</t>
  </si>
  <si>
    <t>Cape Verde</t>
  </si>
  <si>
    <t>GEN</t>
  </si>
  <si>
    <t>Cayman Islands</t>
  </si>
  <si>
    <t>GEO</t>
  </si>
  <si>
    <t>Central African Republic</t>
  </si>
  <si>
    <t>GRS</t>
  </si>
  <si>
    <t>Chad</t>
  </si>
  <si>
    <t>HAP</t>
  </si>
  <si>
    <t>Chile</t>
  </si>
  <si>
    <t>HMI</t>
  </si>
  <si>
    <t>China</t>
  </si>
  <si>
    <t>HNE</t>
  </si>
  <si>
    <t>Christmas Island</t>
  </si>
  <si>
    <t>HPC</t>
  </si>
  <si>
    <t>Cocos (Keeling) Islands</t>
  </si>
  <si>
    <t>HSO</t>
  </si>
  <si>
    <t>Colombia</t>
  </si>
  <si>
    <t>HWM</t>
  </si>
  <si>
    <t>Comoros</t>
  </si>
  <si>
    <t>INF</t>
  </si>
  <si>
    <t>Congo</t>
  </si>
  <si>
    <t>LAR</t>
  </si>
  <si>
    <t>Congo, The Democratic Republic Of The</t>
  </si>
  <si>
    <t>LAW</t>
  </si>
  <si>
    <t>Cook Islands</t>
  </si>
  <si>
    <t>LUP</t>
  </si>
  <si>
    <t>Costa Rica</t>
  </si>
  <si>
    <t>MAQ</t>
  </si>
  <si>
    <t>Cote D'Ivoire</t>
  </si>
  <si>
    <t>MAT</t>
  </si>
  <si>
    <t>Croatia</t>
  </si>
  <si>
    <t>MCB</t>
  </si>
  <si>
    <t>Cuba</t>
  </si>
  <si>
    <t>MIB</t>
  </si>
  <si>
    <t>Cyprus</t>
  </si>
  <si>
    <t>MOB</t>
  </si>
  <si>
    <t>Czech Republic</t>
  </si>
  <si>
    <t>MST</t>
  </si>
  <si>
    <t>Denmark</t>
  </si>
  <si>
    <t>NCP</t>
  </si>
  <si>
    <t>Djibouti</t>
  </si>
  <si>
    <t>NEM</t>
  </si>
  <si>
    <t>Dominica</t>
  </si>
  <si>
    <t>ORC</t>
  </si>
  <si>
    <t>Dominican Republic</t>
  </si>
  <si>
    <t>ORL</t>
  </si>
  <si>
    <t>Ecuador</t>
  </si>
  <si>
    <t>PAP</t>
  </si>
  <si>
    <t>Egypt</t>
  </si>
  <si>
    <t>PBR</t>
  </si>
  <si>
    <t>El Salvador</t>
  </si>
  <si>
    <t>PCC</t>
  </si>
  <si>
    <t>Equatorial Guinea</t>
  </si>
  <si>
    <t>PHP</t>
  </si>
  <si>
    <t>Eritrea</t>
  </si>
  <si>
    <t>PPH</t>
  </si>
  <si>
    <t>Estonia</t>
  </si>
  <si>
    <t>PPS</t>
  </si>
  <si>
    <t>Ethiopia</t>
  </si>
  <si>
    <t>QVE</t>
  </si>
  <si>
    <t>Falkland Islands (Malvinas)</t>
  </si>
  <si>
    <t>RDS/SDC</t>
  </si>
  <si>
    <t>Faroe Islands</t>
  </si>
  <si>
    <t>REG</t>
  </si>
  <si>
    <t>Fiji</t>
  </si>
  <si>
    <t>RHI</t>
  </si>
  <si>
    <t>Finland</t>
  </si>
  <si>
    <t>RSO</t>
  </si>
  <si>
    <t>France</t>
  </si>
  <si>
    <t>SCH</t>
  </si>
  <si>
    <t>French Guiana</t>
  </si>
  <si>
    <t>SGL</t>
  </si>
  <si>
    <t>French Polynesia</t>
  </si>
  <si>
    <t>SLM</t>
  </si>
  <si>
    <t>French Southern Territories</t>
  </si>
  <si>
    <t>SSB</t>
  </si>
  <si>
    <t>Gabon</t>
  </si>
  <si>
    <t>TAD</t>
  </si>
  <si>
    <t>Gambia</t>
  </si>
  <si>
    <t>TOX</t>
  </si>
  <si>
    <t>Georgia</t>
  </si>
  <si>
    <t>VIR</t>
  </si>
  <si>
    <t>Germany</t>
  </si>
  <si>
    <t>WRM</t>
  </si>
  <si>
    <t>Ghana</t>
  </si>
  <si>
    <t>XCU</t>
  </si>
  <si>
    <t>Gibraltar</t>
  </si>
  <si>
    <t>XEN</t>
  </si>
  <si>
    <t>Greece</t>
  </si>
  <si>
    <t>XEU</t>
  </si>
  <si>
    <t>Greenland</t>
  </si>
  <si>
    <t>XLU</t>
  </si>
  <si>
    <t>Grenada</t>
  </si>
  <si>
    <t>XTO</t>
  </si>
  <si>
    <t>Guadeloupe</t>
  </si>
  <si>
    <t>XUC</t>
  </si>
  <si>
    <t>Guam</t>
  </si>
  <si>
    <t>XWT</t>
  </si>
  <si>
    <t>Guatemala</t>
  </si>
  <si>
    <t>YAS</t>
  </si>
  <si>
    <t>Guernsey</t>
  </si>
  <si>
    <t>YBI</t>
  </si>
  <si>
    <t>Guinea</t>
  </si>
  <si>
    <t>YBT</t>
  </si>
  <si>
    <t>Guinea-Bissau</t>
  </si>
  <si>
    <t>YEI</t>
  </si>
  <si>
    <t>Guyana</t>
  </si>
  <si>
    <t>YFS</t>
  </si>
  <si>
    <t>Haiti</t>
  </si>
  <si>
    <t>YHP</t>
  </si>
  <si>
    <t>Heard Island And Mcdonald Islands</t>
  </si>
  <si>
    <t>YMC</t>
  </si>
  <si>
    <t>Holy See (Vatican City State)</t>
  </si>
  <si>
    <t>YML</t>
  </si>
  <si>
    <t>Honduras</t>
  </si>
  <si>
    <t>YNH</t>
  </si>
  <si>
    <t>Hong Kong</t>
  </si>
  <si>
    <t>YPS</t>
  </si>
  <si>
    <t>Hungary</t>
  </si>
  <si>
    <t>YRM</t>
  </si>
  <si>
    <t>Iceland</t>
  </si>
  <si>
    <t>YSD</t>
  </si>
  <si>
    <t>India</t>
  </si>
  <si>
    <t>YSS</t>
  </si>
  <si>
    <t>Indonesia</t>
  </si>
  <si>
    <t>YTN</t>
  </si>
  <si>
    <t>Iran, Islamic Republic Of</t>
  </si>
  <si>
    <t>ZAP</t>
  </si>
  <si>
    <t>Iraq</t>
  </si>
  <si>
    <t>ZCO</t>
  </si>
  <si>
    <t>Ireland</t>
  </si>
  <si>
    <t>ZKT</t>
  </si>
  <si>
    <t>Isle Of Man</t>
  </si>
  <si>
    <t>ZLS</t>
  </si>
  <si>
    <t>Israel</t>
  </si>
  <si>
    <t>ZSB</t>
  </si>
  <si>
    <t>Italy</t>
  </si>
  <si>
    <t>ZSC</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</si>
  <si>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</si>
  <si>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</si>
  <si>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</si>
  <si>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</si>
  <si>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</si>
  <si>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</si>
  <si>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</si>
  <si>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</si>
  <si>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</si>
  <si>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</si>
  <si>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</si>
  <si>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</si>
  <si>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</si>
  <si>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</si>
  <si>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</si>
  <si>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</si>
  <si>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Libyan Arab Jamahiriya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</si>
  <si>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</si>
  <si>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</si>
  <si>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</si>
  <si>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</si>
  <si>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</si>
  <si>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</si>
  <si>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</si>
  <si>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</si>
  <si>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</si>
  <si>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</si>
  <si>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</si>
  <si>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</si>
  <si>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</si>
  <si>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</si>
  <si>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</si>
  <si>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</si>
  <si>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</si>
  <si>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</si>
  <si>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</si>
  <si>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</si>
  <si>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</si>
  <si>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</si>
  <si>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</si>
  <si>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</si>
  <si>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</si>
  <si>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</si>
  <si>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</si>
  <si>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</si>
  <si>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</si>
  <si>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</si>
  <si>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</si>
  <si>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</si>
  <si>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</si>
  <si>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</si>
  <si>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</si>
  <si>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</si>
  <si>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</si>
  <si>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</si>
  <si>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</si>
  <si>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</si>
  <si>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</si>
  <si>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</si>
  <si>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</si>
  <si>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</si>
  <si>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</si>
  <si>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</si>
  <si>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</si>
  <si>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</si>
  <si>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</si>
  <si>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</si>
  <si>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</si>
  <si>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</si>
  <si>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</si>
  <si>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Reunion</t>
  </si>
  <si>
    <t>Romania</t>
  </si>
  <si>
    <t>Russian Federation</t>
  </si>
  <si>
    <t>Rwanda</t>
  </si>
  <si>
    <t>Saint Helena</t>
  </si>
  <si>
    <t>Saint Kitts And Nevis</t>
  </si>
  <si>
    <t>Saint Lucia</t>
  </si>
  <si>
    <t>Saint Pierre And Miquelon</t>
  </si>
  <si>
    <t>Saint Vincent And The Grenadines</t>
  </si>
  <si>
    <t>Samoa</t>
  </si>
  <si>
    <t>San Marino</t>
  </si>
  <si>
    <t>Sao Tome And Principe</t>
  </si>
  <si>
    <t>Saudi Arabia</t>
  </si>
  <si>
    <t>Senegal</t>
  </si>
  <si>
    <t>Serbia And Montenegro</t>
  </si>
  <si>
    <t>Seychelles</t>
  </si>
  <si>
    <t>Sierra Leone</t>
  </si>
  <si>
    <t>Singapore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</si>
  <si>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</si>
  <si>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</si>
  <si>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</si>
  <si>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</si>
  <si>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</si>
  <si>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</si>
  <si>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</si>
  <si>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</si>
  <si>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</si>
  <si>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</si>
  <si>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</si>
  <si>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</si>
  <si>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</si>
  <si>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</si>
  <si>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</si>
  <si>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</si>
  <si>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</si>
  <si>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</si>
  <si>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</si>
  <si>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</si>
  <si>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</si>
  <si>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</si>
  <si>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</si>
  <si>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</si>
  <si>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</si>
  <si>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</si>
  <si>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</si>
  <si>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</si>
  <si>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</si>
  <si>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</si>
  <si>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</si>
  <si>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</si>
  <si>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</si>
  <si>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</si>
  <si>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</si>
  <si>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Uruguay</t>
  </si>
  <si>
    <t>Uzbekistan</t>
  </si>
  <si>
    <t>Vanuatu</t>
  </si>
  <si>
    <t>Venezuela</t>
  </si>
  <si>
    <t>Viet Nam</t>
  </si>
  <si>
    <t>Virgin Islands, British</t>
  </si>
  <si>
    <t>Virgin Islands, U.S.</t>
  </si>
  <si>
    <t>Wallis And Futuna</t>
  </si>
  <si>
    <t>Western Sahara</t>
  </si>
  <si>
    <t>Yemen</t>
  </si>
  <si>
    <t>Zambia</t>
  </si>
  <si>
    <t>Zimbabwe</t>
  </si>
  <si>
    <t>(Not Specified)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</si>
</sst>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0"/>
      <name val="Arial"/>
      <family val="2"/>
    </font>
    <font>
      <b/>
      <sz val="11"/>
      <color theme="1"/>
      <name val="Calibri"/>
      <family val="2"/>
      <scheme val="minor"/>
    </font>
    <font>
      <sz val="10"/>
      <name val="Arial"/>
      <family val="2"/>
    </font>
    <font>
      <b/>
      <sz val="12"/>
      <name val="Calibri"/>
      <family val="2"/>
      <scheme val="minor"/>
    </font>
    <font>
      <sz val="12"/>
      <name val="Calibri"/>
      <family val="2"/>
      <scheme val="minor"/>
    </font>
    <font>
      <sz val="10"/>
      <name val="Calibri"/>
      <family val="2"/>
      <scheme val="minor"/>
    </font>
    <font>
      <i/>
      <sz val="8"/>
      <name val="Calibri"/>
      <family val="2"/>
      <scheme val="minor"/>
    </font>
    <font>
      <b/>
      <sz val="8"/>
      <name val="Calibri"/>
      <family val="2"/>
      <scheme val="minor"/>
    </font>
    <font>
      <sz val="8"/>
      <name val="Calibri"/>
      <family val="2"/>
      <scheme val="minor"/>
    </font>
    <font>
      <b/>
      <sz val="11"/>
      <name val="Calibri"/>
      <family val="2"/>
      <scheme val="minor"/>
    </font>
    <font>
      <sz val="11"/>
      <name val="Calibri"/>
      <family val="2"/>
      <scheme val="minor"/>
    </font>
    <font>
      <b/>
      <sz val="11"/>
      <color rgb="FF00B050"/>
      <name val="Calibri"/>
      <family val="2"/>
      <scheme val="minor"/>
    </font>
    <font>
      <sz val="11"/>
      <name val="Calibri"/>
      <family val="2"/>
    </font>
    <font>
      <b/>
      <sz val="8"/>
      <color rgb="FFFF0000"/>
      <name val="Calibri"/>
      <family val="2"/>
      <scheme val="minor"/>
    </font>
    <font>
      <b/>
      <sz val="11"/>
      <color rgb="FFFF0000"/>
      <name val="Calibri"/>
      <family val="2"/>
      <scheme val="minor"/>
    </font>
    <font>
      <sz val="12"/>
      <color rgb="FFFFFFFF"/>
      <name val="Calibri"/>
      <family val="2"/>
    </font>
    <font>
      <sz val="18"/>
      <color rgb="FFFFFFFF"/>
      <name val="Calibri"/>
      <family val="2"/>
    </font>
    <font>
      <sz val="10"/>
      <color rgb="FFFFFFFF"/>
      <name val="Calibri"/>
      <family val="2"/>
    </font>
    <font>
      <sz val="10"/>
      <color rgb="FF000000"/>
      <name val="Calibri"/>
      <family val="2"/>
    </font>
    <font>
      <b/>
      <sz val="10"/>
      <color rgb="FF000000"/>
      <name val="Calibri"/>
      <family val="2"/>
    </font>
    <font>
      <sz val="11"/>
      <color rgb="FF000000"/>
      <name val="Calibri"/>
      <family val="2"/>
    </font>
    <font>
      <sz val="10"/>
      <name val="Calibri"/>
      <family val="2"/>
    </font>
  </fonts>
  <fills count="17">
    <fill>
      <patternFill patternType="none"/>
    </fill>
    <fill>
      <patternFill patternType="gray125"/>
    </fill>
    <fill>
      <patternFill patternType="solid">
        <fgColor indexed="50"/>
        <bgColor indexed="64"/>
      </patternFill>
    </fill>
    <fill>
      <patternFill patternType="solid">
        <fgColor rgb="FFFFC000"/>
        <bgColor indexed="64"/>
      </patternFill>
    </fill>
    <fill>
      <patternFill patternType="solid">
        <fgColor indexed="42"/>
        <bgColor indexed="64"/>
      </patternFill>
    </fill>
    <fill>
      <patternFill patternType="solid">
        <fgColor theme="6" tint="0.79998168889431442"/>
        <bgColor indexed="64"/>
      </patternFill>
    </fill>
    <fill>
      <patternFill patternType="solid">
        <fgColor indexed="43"/>
        <bgColor indexed="64"/>
      </patternFill>
    </fill>
    <fill>
      <patternFill patternType="solid">
        <fgColor rgb="FF0070C0"/>
        <bgColor rgb="FF000000"/>
      </patternFill>
    </fill>
    <fill>
      <patternFill patternType="solid">
        <fgColor rgb="FFFFD966"/>
        <bgColor rgb="FF000000"/>
      </patternFill>
    </fill>
    <fill>
      <patternFill patternType="solid">
        <fgColor rgb="FFE2EFDA"/>
        <bgColor rgb="FF000000"/>
      </patternFill>
    </fill>
    <fill>
      <patternFill patternType="solid">
        <fgColor rgb="FFA9D08E"/>
        <bgColor rgb="FF000000"/>
      </patternFill>
    </fill>
    <fill>
      <patternFill patternType="solid">
        <fgColor rgb="FFFCE4D6"/>
        <bgColor rgb="FF000000"/>
      </patternFill>
    </fill>
    <fill>
      <patternFill patternType="solid">
        <fgColor rgb="FFF8CBAD"/>
        <bgColor rgb="FF000000"/>
      </patternFill>
    </fill>
    <fill>
      <patternFill patternType="solid">
        <fgColor rgb="FFD9E1F2"/>
        <bgColor rgb="FF000000"/>
      </patternFill>
    </fill>
    <fill>
      <patternFill patternType="solid">
        <fgColor rgb="FFC6E0B4"/>
        <bgColor rgb="FF000000"/>
      </patternFill>
    </fill>
    <fill>
      <patternFill patternType="solid">
        <fgColor rgb="FFFFC000"/>
        <bgColor rgb="FF000000"/>
      </patternFill>
    </fill>
    <fill>
      <patternFill patternType="solid">
        <fgColor rgb="FFFFE699"/>
        <bgColor rgb="FF000000"/>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FBFBF"/>
      </left>
      <right style="thin">
        <color rgb="FFBFBFBF"/>
      </right>
      <top style="thin">
        <color rgb="FFBFBFBF"/>
      </top>
      <bottom style="thin">
        <color rgb="FFBFBFBF"/>
      </bottom>
      <diagonal/>
    </border>
  </borders>
  <cellStyleXfs count="2">
    <xf numFmtId="0" fontId="0" fillId="0" borderId="0"/>
    <xf numFmtId="9" fontId="2" fillId="0" borderId="0" applyFont="0" applyFill="0" applyBorder="0" applyAlignment="0" applyProtection="0"/>
  </cellStyleXfs>
  <cellXfs count="117">
    <xf numFmtId="0" fontId="0" fillId="0" borderId="0" xfId="0"/>
    <xf numFmtId="0" fontId="3" fillId="2" borderId="0" xfId="0" applyFont="1" applyFill="1" applyBorder="1" applyAlignment="1">
      <alignment horizontal="center"/>
    </xf>
    <xf numFmtId="0" fontId="4" fillId="0" borderId="0" xfId="0" applyFont="1" applyBorder="1" applyAlignment="1">
      <alignment horizontal="center"/>
    </xf>
    <xf numFmtId="0" fontId="5" fillId="0" borderId="0" xfId="0" applyFont="1"/>
    <xf numFmtId="0" fontId="6" fillId="0" borderId="0" xfId="0" applyFont="1"/>
    <xf numFmtId="0" fontId="7" fillId="0" borderId="0" xfId="0" applyFont="1"/>
    <xf numFmtId="0" fontId="8" fillId="0" borderId="0" xfId="0" applyFont="1"/>
    <xf numFmtId="0" fontId="7" fillId="3" borderId="0" xfId="0" applyFont="1" applyFill="1" applyProtection="1"/>
    <xf numFmtId="0" fontId="5" fillId="0" borderId="0" xfId="0" applyFont="1" applyFill="1"/>
    <xf numFmtId="0" fontId="9" fillId="0" borderId="0" xfId="0" applyFont="1" applyFill="1" applyProtection="1"/>
    <xf numFmtId="0" fontId="10" fillId="4" borderId="1" xfId="0" applyFont="1" applyFill="1" applyBorder="1"/>
    <xf numFmtId="0" fontId="9" fillId="0" borderId="0" xfId="0" applyFont="1" applyFill="1"/>
    <xf numFmtId="0" fontId="9" fillId="3" borderId="0" xfId="0" applyFont="1" applyFill="1" applyProtection="1"/>
    <xf numFmtId="0" fontId="9" fillId="0" borderId="0" xfId="0" applyFont="1" applyProtection="1"/>
    <xf numFmtId="0" fontId="10" fillId="0" borderId="0" xfId="0" applyFont="1"/>
    <xf numFmtId="0" fontId="1" fillId="5" borderId="2" xfId="0" applyFont="1" applyFill="1" applyBorder="1" applyAlignment="1" applyProtection="1">
      <alignment horizontal="left"/>
      <protection locked="0"/>
    </xf>
    <xf numFmtId="0" fontId="11" fillId="5" borderId="3" xfId="0" applyFont="1" applyFill="1" applyBorder="1" applyAlignment="1" applyProtection="1">
      <alignment horizontal="left"/>
      <protection locked="0"/>
    </xf>
    <xf numFmtId="0" fontId="10" fillId="0" borderId="0" xfId="0" applyFont="1" applyProtection="1">
      <protection locked="0"/>
    </xf>
    <xf numFmtId="9" fontId="11" fillId="5" borderId="4" xfId="1" applyFont="1" applyFill="1" applyBorder="1" applyAlignment="1" applyProtection="1">
      <alignment horizontal="right"/>
      <protection locked="0"/>
    </xf>
    <xf numFmtId="0" fontId="9" fillId="0" borderId="0" xfId="0" applyFont="1" applyAlignment="1">
      <alignment horizontal="left"/>
    </xf>
    <xf numFmtId="9" fontId="11" fillId="5" borderId="5" xfId="1" applyFont="1" applyFill="1" applyBorder="1" applyAlignment="1" applyProtection="1">
      <alignment horizontal="right"/>
      <protection locked="0"/>
    </xf>
    <xf numFmtId="0" fontId="10" fillId="4" borderId="6" xfId="0" applyFont="1" applyFill="1" applyBorder="1"/>
    <xf numFmtId="0" fontId="10" fillId="4" borderId="7" xfId="0" applyFont="1" applyFill="1" applyBorder="1" applyAlignment="1">
      <alignment horizontal="center"/>
    </xf>
    <xf numFmtId="0" fontId="10" fillId="4" borderId="8" xfId="0" applyFont="1" applyFill="1" applyBorder="1" applyAlignment="1">
      <alignment horizontal="center"/>
    </xf>
    <xf numFmtId="0" fontId="10" fillId="4" borderId="9" xfId="0" applyFont="1" applyFill="1" applyBorder="1" applyAlignment="1">
      <alignment horizontal="center"/>
    </xf>
    <xf numFmtId="0" fontId="10" fillId="4" borderId="10" xfId="0" applyFont="1" applyFill="1" applyBorder="1" applyAlignment="1">
      <alignment horizontal="center"/>
    </xf>
    <xf numFmtId="0" fontId="10" fillId="4" borderId="11" xfId="0" applyFont="1" applyFill="1" applyBorder="1" applyAlignment="1">
      <alignment horizontal="center"/>
    </xf>
    <xf numFmtId="0" fontId="10" fillId="4" borderId="5" xfId="0" applyFont="1" applyFill="1" applyBorder="1" applyAlignment="1">
      <alignment horizontal="center"/>
    </xf>
    <xf numFmtId="0" fontId="10" fillId="4" borderId="12" xfId="0" applyFont="1" applyFill="1" applyBorder="1"/>
    <xf numFmtId="0" fontId="9" fillId="0" borderId="0" xfId="0" applyFont="1" applyAlignment="1" applyProtection="1">
      <alignment vertical="center"/>
    </xf>
    <xf numFmtId="0" fontId="10" fillId="4" borderId="1" xfId="0" applyFont="1" applyFill="1" applyBorder="1" applyAlignment="1">
      <alignment vertical="center"/>
    </xf>
    <xf numFmtId="0" fontId="10" fillId="0" borderId="0" xfId="0" applyFont="1" applyAlignment="1">
      <alignment vertical="center"/>
    </xf>
    <xf numFmtId="0" fontId="5" fillId="0" borderId="0" xfId="0" applyFont="1" applyAlignment="1">
      <alignment vertical="center"/>
    </xf>
    <xf numFmtId="0" fontId="9" fillId="0" borderId="0" xfId="0" applyFont="1" applyAlignment="1">
      <alignment horizontal="left" vertical="center"/>
    </xf>
    <xf numFmtId="0" fontId="9" fillId="0" borderId="0" xfId="0" applyFont="1" applyAlignment="1" applyProtection="1">
      <alignment horizontal="right"/>
    </xf>
    <xf numFmtId="0" fontId="9" fillId="0" borderId="0" xfId="0" applyFont="1" applyAlignment="1" applyProtection="1">
      <alignment horizontal="left"/>
    </xf>
    <xf numFmtId="0" fontId="9" fillId="0" borderId="0" xfId="0" applyFont="1" applyAlignment="1">
      <alignment horizontal="left" vertical="center" wrapText="1"/>
    </xf>
    <xf numFmtId="0" fontId="10" fillId="4" borderId="2" xfId="0" applyFont="1" applyFill="1" applyBorder="1" applyAlignment="1">
      <alignment vertical="center"/>
    </xf>
    <xf numFmtId="0" fontId="10" fillId="4" borderId="13" xfId="0" applyFont="1" applyFill="1" applyBorder="1" applyAlignment="1">
      <alignment vertical="center"/>
    </xf>
    <xf numFmtId="0" fontId="10" fillId="4" borderId="3" xfId="0" applyFont="1" applyFill="1" applyBorder="1" applyAlignment="1">
      <alignment vertical="center"/>
    </xf>
    <xf numFmtId="0" fontId="9" fillId="0" borderId="0" xfId="0" applyFont="1"/>
    <xf numFmtId="0" fontId="9" fillId="2" borderId="0" xfId="0" applyFont="1" applyFill="1" applyAlignment="1">
      <alignment horizontal="center"/>
    </xf>
    <xf numFmtId="0" fontId="9" fillId="2" borderId="0" xfId="0" applyFont="1" applyFill="1" applyAlignment="1">
      <alignment horizontal="center" vertical="center"/>
    </xf>
    <xf numFmtId="0" fontId="9" fillId="2" borderId="0" xfId="0" applyFont="1" applyFill="1"/>
    <xf numFmtId="0" fontId="9" fillId="0" borderId="0" xfId="0" applyFont="1" applyAlignment="1">
      <alignment horizontal="center"/>
    </xf>
    <xf numFmtId="0" fontId="10" fillId="4" borderId="1" xfId="0" applyFont="1" applyFill="1" applyBorder="1" applyAlignment="1">
      <alignment horizontal="center"/>
    </xf>
    <xf numFmtId="0" fontId="10" fillId="0" borderId="0" xfId="0" applyFont="1" applyFill="1" applyBorder="1" applyAlignment="1">
      <alignment horizontal="center"/>
    </xf>
    <xf numFmtId="0" fontId="10" fillId="0" borderId="0" xfId="0" applyFont="1" applyProtection="1"/>
    <xf numFmtId="0" fontId="10" fillId="0" borderId="0" xfId="0" applyFont="1" applyAlignment="1">
      <alignment horizontal="center"/>
    </xf>
    <xf numFmtId="0" fontId="12" fillId="0" borderId="0" xfId="0" applyFont="1" applyFill="1" applyBorder="1" applyAlignment="1" applyProtection="1">
      <alignment horizontal="center"/>
      <protection locked="0"/>
    </xf>
    <xf numFmtId="2" fontId="10" fillId="4" borderId="14" xfId="0" applyNumberFormat="1" applyFont="1" applyFill="1" applyBorder="1" applyAlignment="1" applyProtection="1">
      <alignment horizontal="center" vertical="center"/>
    </xf>
    <xf numFmtId="0" fontId="10" fillId="0" borderId="0" xfId="0" quotePrefix="1" applyFont="1" applyProtection="1"/>
    <xf numFmtId="0" fontId="10" fillId="0" borderId="0" xfId="0" quotePrefix="1" applyFont="1"/>
    <xf numFmtId="0" fontId="10" fillId="0" borderId="0" xfId="0" applyFont="1" applyFill="1"/>
    <xf numFmtId="164" fontId="9" fillId="6" borderId="15" xfId="0" applyNumberFormat="1" applyFont="1" applyFill="1" applyBorder="1" applyAlignment="1">
      <alignment horizontal="left"/>
    </xf>
    <xf numFmtId="164" fontId="10" fillId="6" borderId="16" xfId="0" applyNumberFormat="1" applyFont="1" applyFill="1" applyBorder="1" applyAlignment="1">
      <alignment horizontal="center"/>
    </xf>
    <xf numFmtId="2" fontId="10" fillId="6" borderId="17" xfId="0" applyNumberFormat="1" applyFont="1" applyFill="1" applyBorder="1" applyAlignment="1">
      <alignment horizontal="center"/>
    </xf>
    <xf numFmtId="164" fontId="9" fillId="6" borderId="17" xfId="0" applyNumberFormat="1" applyFont="1" applyFill="1" applyBorder="1" applyAlignment="1">
      <alignment horizontal="right"/>
    </xf>
    <xf numFmtId="0" fontId="9" fillId="0" borderId="0" xfId="0" applyFont="1" applyFill="1" applyBorder="1"/>
    <xf numFmtId="0" fontId="10" fillId="0" borderId="0" xfId="0" applyFont="1" applyBorder="1" applyAlignment="1">
      <alignment horizontal="center"/>
    </xf>
    <xf numFmtId="0" fontId="9" fillId="3" borderId="0" xfId="0" applyFont="1" applyFill="1" applyProtection="1">
      <protection locked="0"/>
    </xf>
    <xf numFmtId="0" fontId="10" fillId="3" borderId="0" xfId="0" applyFont="1" applyFill="1" applyBorder="1" applyProtection="1">
      <protection locked="0"/>
    </xf>
    <xf numFmtId="2" fontId="13" fillId="0" borderId="0" xfId="0" applyNumberFormat="1" applyFont="1" applyAlignment="1" applyProtection="1">
      <alignment horizontal="right"/>
      <protection locked="0"/>
    </xf>
    <xf numFmtId="0" fontId="5" fillId="0" borderId="0" xfId="0" applyFont="1" applyProtection="1">
      <protection locked="0"/>
    </xf>
    <xf numFmtId="2" fontId="14" fillId="0" borderId="0" xfId="0" applyNumberFormat="1" applyFont="1" applyAlignment="1" applyProtection="1">
      <alignment horizontal="right"/>
      <protection locked="0"/>
    </xf>
    <xf numFmtId="0" fontId="10" fillId="0" borderId="0" xfId="0" applyFont="1" applyBorder="1" applyAlignment="1" applyProtection="1">
      <alignment horizontal="center"/>
      <protection locked="0"/>
    </xf>
    <xf numFmtId="0" fontId="10" fillId="5" borderId="18" xfId="0" applyFont="1" applyFill="1" applyBorder="1" applyAlignment="1" applyProtection="1">
      <alignment horizontal="left" vertical="top" wrapText="1"/>
      <protection locked="0"/>
    </xf>
    <xf numFmtId="0" fontId="10" fillId="5" borderId="19" xfId="0" applyFont="1" applyFill="1" applyBorder="1" applyAlignment="1" applyProtection="1">
      <alignment horizontal="left" vertical="top" wrapText="1"/>
      <protection locked="0"/>
    </xf>
    <xf numFmtId="0" fontId="10" fillId="5" borderId="20" xfId="0" applyFont="1" applyFill="1" applyBorder="1" applyAlignment="1" applyProtection="1">
      <alignment horizontal="left" vertical="top" wrapText="1"/>
      <protection locked="0"/>
    </xf>
    <xf numFmtId="0" fontId="10" fillId="5" borderId="21" xfId="0" applyFont="1" applyFill="1" applyBorder="1" applyAlignment="1" applyProtection="1">
      <alignment horizontal="left" vertical="top" wrapText="1"/>
      <protection locked="0"/>
    </xf>
    <xf numFmtId="0" fontId="10" fillId="5" borderId="0" xfId="0" applyFont="1" applyFill="1" applyBorder="1" applyAlignment="1" applyProtection="1">
      <alignment horizontal="left" vertical="top" wrapText="1"/>
      <protection locked="0"/>
    </xf>
    <xf numFmtId="0" fontId="10" fillId="5" borderId="22" xfId="0" applyFont="1" applyFill="1" applyBorder="1" applyAlignment="1" applyProtection="1">
      <alignment horizontal="left" vertical="top" wrapText="1"/>
      <protection locked="0"/>
    </xf>
    <xf numFmtId="0" fontId="10" fillId="5" borderId="23" xfId="0" applyFont="1" applyFill="1" applyBorder="1" applyAlignment="1" applyProtection="1">
      <alignment horizontal="left" vertical="top" wrapText="1"/>
      <protection locked="0"/>
    </xf>
    <xf numFmtId="0" fontId="10" fillId="5" borderId="24" xfId="0" applyFont="1" applyFill="1" applyBorder="1" applyAlignment="1" applyProtection="1">
      <alignment horizontal="left" vertical="top" wrapText="1"/>
      <protection locked="0"/>
    </xf>
    <xf numFmtId="0" fontId="10" fillId="5" borderId="25" xfId="0" applyFont="1" applyFill="1" applyBorder="1" applyAlignment="1" applyProtection="1">
      <alignment horizontal="left" vertical="top" wrapText="1"/>
      <protection locked="0"/>
    </xf>
    <xf numFmtId="0" fontId="15" fillId="7" borderId="0" xfId="0" applyFont="1" applyFill="1" applyBorder="1" applyAlignment="1">
      <alignment vertical="top" wrapText="1"/>
    </xf>
    <xf numFmtId="0" fontId="16" fillId="7" borderId="0" xfId="0" applyFont="1" applyFill="1" applyBorder="1" applyAlignment="1">
      <alignment vertical="top" wrapText="1"/>
    </xf>
    <xf numFmtId="0" fontId="17" fillId="7" borderId="0" xfId="0" applyFont="1" applyFill="1" applyBorder="1" applyAlignment="1">
      <alignment vertical="top" wrapText="1"/>
    </xf>
    <xf numFmtId="0" fontId="18" fillId="8" borderId="0" xfId="0" applyFont="1" applyFill="1" applyBorder="1" applyAlignment="1">
      <alignment vertical="top" wrapText="1"/>
    </xf>
    <xf numFmtId="0" fontId="19" fillId="8" borderId="0" xfId="0" applyFont="1" applyFill="1" applyBorder="1" applyAlignment="1">
      <alignment vertical="top" wrapText="1"/>
    </xf>
    <xf numFmtId="0" fontId="19" fillId="9" borderId="0" xfId="0" applyFont="1" applyFill="1" applyBorder="1" applyAlignment="1">
      <alignment vertical="top" wrapText="1"/>
    </xf>
    <xf numFmtId="0" fontId="19" fillId="9" borderId="0" xfId="0" applyFont="1" applyFill="1" applyBorder="1" applyAlignment="1">
      <alignment horizontal="left" vertical="top" wrapText="1"/>
    </xf>
    <xf numFmtId="0" fontId="19" fillId="10" borderId="0" xfId="0" applyFont="1" applyFill="1" applyBorder="1" applyAlignment="1">
      <alignment vertical="top"/>
    </xf>
    <xf numFmtId="0" fontId="20" fillId="10" borderId="0" xfId="0" applyFont="1" applyFill="1" applyBorder="1" applyAlignment="1">
      <alignment vertical="top" wrapText="1"/>
    </xf>
    <xf numFmtId="0" fontId="18" fillId="0" borderId="0" xfId="0" applyFont="1" applyFill="1" applyBorder="1" applyAlignment="1">
      <alignment horizontal="right" vertical="top" wrapText="1"/>
    </xf>
    <xf numFmtId="0" fontId="21" fillId="11" borderId="0" xfId="0" applyFont="1" applyFill="1" applyBorder="1" applyAlignment="1">
      <alignment vertical="top" wrapText="1"/>
    </xf>
    <xf numFmtId="0" fontId="18" fillId="11" borderId="0" xfId="0" quotePrefix="1" applyFont="1" applyFill="1" applyBorder="1" applyAlignment="1">
      <alignment vertical="top" wrapText="1"/>
    </xf>
    <xf numFmtId="0" fontId="18" fillId="0" borderId="26" xfId="0" applyFont="1" applyFill="1" applyBorder="1" applyAlignment="1">
      <alignment vertical="top" wrapText="1"/>
    </xf>
    <xf numFmtId="0" fontId="18" fillId="0" borderId="26" xfId="0" applyFont="1" applyFill="1" applyBorder="1" applyAlignment="1">
      <alignment horizontal="left" vertical="top" wrapText="1"/>
    </xf>
    <xf numFmtId="0" fontId="18" fillId="0" borderId="0" xfId="0" applyFont="1" applyFill="1" applyBorder="1" applyAlignment="1">
      <alignment horizontal="right" vertical="top"/>
    </xf>
    <xf numFmtId="0" fontId="21" fillId="11" borderId="0" xfId="0" quotePrefix="1" applyFont="1" applyFill="1" applyBorder="1" applyAlignment="1">
      <alignment vertical="top" wrapText="1"/>
    </xf>
    <xf numFmtId="0" fontId="18" fillId="11" borderId="0" xfId="0" applyFont="1" applyFill="1" applyBorder="1" applyAlignment="1">
      <alignment vertical="top" wrapText="1"/>
    </xf>
    <xf numFmtId="0" fontId="21" fillId="12" borderId="0" xfId="0" applyFont="1" applyFill="1" applyBorder="1" applyAlignment="1">
      <alignment vertical="top" wrapText="1"/>
    </xf>
    <xf numFmtId="0" fontId="18" fillId="12" borderId="0" xfId="0" applyFont="1" applyFill="1" applyBorder="1" applyAlignment="1">
      <alignment vertical="top" wrapText="1"/>
    </xf>
    <xf numFmtId="0" fontId="21" fillId="10" borderId="0" xfId="0" applyFont="1" applyFill="1" applyBorder="1" applyAlignment="1">
      <alignment vertical="top" wrapText="1"/>
    </xf>
    <xf numFmtId="0" fontId="18" fillId="10" borderId="0" xfId="0" applyFont="1" applyFill="1" applyBorder="1" applyAlignment="1">
      <alignment vertical="top" wrapText="1"/>
    </xf>
    <xf numFmtId="0" fontId="18" fillId="10" borderId="26" xfId="0" applyFont="1" applyFill="1" applyBorder="1" applyAlignment="1">
      <alignment vertical="top" wrapText="1"/>
    </xf>
    <xf numFmtId="0" fontId="21" fillId="13" borderId="0" xfId="0" applyFont="1" applyFill="1" applyBorder="1" applyAlignment="1">
      <alignment vertical="top" wrapText="1"/>
    </xf>
    <xf numFmtId="0" fontId="18" fillId="13" borderId="0" xfId="0" quotePrefix="1" applyFont="1" applyFill="1" applyBorder="1" applyAlignment="1">
      <alignment vertical="top" wrapText="1"/>
    </xf>
    <xf numFmtId="0" fontId="18" fillId="0" borderId="0" xfId="0" applyFont="1" applyFill="1" applyBorder="1" applyAlignment="1">
      <alignment horizontal="left" vertical="top" wrapText="1"/>
    </xf>
    <xf numFmtId="0" fontId="18" fillId="13" borderId="0" xfId="0" applyFont="1" applyFill="1" applyBorder="1" applyAlignment="1">
      <alignment vertical="top" wrapText="1"/>
    </xf>
    <xf numFmtId="0" fontId="18" fillId="10" borderId="26" xfId="0" applyFont="1" applyFill="1" applyBorder="1" applyAlignment="1">
      <alignment horizontal="left" vertical="top" wrapText="1"/>
    </xf>
    <xf numFmtId="0" fontId="21" fillId="14" borderId="0" xfId="0" applyFont="1" applyFill="1" applyBorder="1" applyAlignment="1">
      <alignment vertical="top" wrapText="1"/>
    </xf>
    <xf numFmtId="0" fontId="18" fillId="14" borderId="0" xfId="0" quotePrefix="1" applyFont="1" applyFill="1" applyBorder="1" applyAlignment="1">
      <alignment vertical="top" wrapText="1"/>
    </xf>
    <xf numFmtId="0" fontId="18" fillId="14" borderId="0" xfId="0" applyFont="1" applyFill="1" applyBorder="1" applyAlignment="1">
      <alignment vertical="top" wrapText="1"/>
    </xf>
    <xf numFmtId="0" fontId="21" fillId="15" borderId="0" xfId="0" applyFont="1" applyFill="1" applyBorder="1" applyAlignment="1">
      <alignment vertical="top" wrapText="1"/>
    </xf>
    <xf numFmtId="0" fontId="18" fillId="15" borderId="0" xfId="0" applyFont="1" applyFill="1" applyBorder="1" applyAlignment="1">
      <alignment vertical="top" wrapText="1"/>
    </xf>
    <xf numFmtId="0" fontId="21" fillId="16" borderId="0" xfId="0" applyFont="1" applyFill="1" applyBorder="1" applyAlignment="1">
      <alignment vertical="top" wrapText="1"/>
    </xf>
    <xf numFmtId="0" fontId="18" fillId="16" borderId="0" xfId="0" quotePrefix="1" applyFont="1" applyFill="1" applyBorder="1" applyAlignment="1">
      <alignment vertical="top" wrapText="1"/>
    </xf>
    <xf numFmtId="0" fontId="18" fillId="0" borderId="0" xfId="0" applyFont="1" applyFill="1" applyBorder="1" applyAlignment="1">
      <alignment vertical="top" wrapText="1"/>
    </xf>
    <xf numFmtId="0" fontId="12" fillId="16" borderId="0" xfId="0" applyFont="1" applyFill="1" applyBorder="1" applyAlignment="1">
      <alignment vertical="top" wrapText="1"/>
    </xf>
    <xf numFmtId="0" fontId="20" fillId="16" borderId="0" xfId="0" quotePrefix="1" applyFont="1" applyFill="1" applyBorder="1" applyAlignment="1">
      <alignment vertical="top" wrapText="1"/>
    </xf>
    <xf numFmtId="0" fontId="20" fillId="0" borderId="26" xfId="0" applyFont="1" applyFill="1" applyBorder="1" applyAlignment="1">
      <alignment vertical="top" wrapText="1"/>
    </xf>
    <xf numFmtId="0" fontId="20" fillId="0" borderId="26" xfId="0" applyFont="1" applyFill="1" applyBorder="1" applyAlignment="1">
      <alignment horizontal="left" vertical="top" wrapText="1"/>
    </xf>
    <xf numFmtId="0" fontId="2" fillId="0" borderId="0" xfId="0" applyFont="1"/>
    <xf numFmtId="9" fontId="0" fillId="0" borderId="0" xfId="1" applyFont="1"/>
    <xf numFmtId="0" fontId="0" fillId="0" borderId="0" xfId="0" applyBorder="1" applyAlignment="1">
      <alignment horizontal="lef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468C8-026A-4E95-86D0-8B80228A1FCE}">
  <sheetPr codeName="Sheet2">
    <tabColor theme="4" tint="0.79998168889431442"/>
    <pageSetUpPr fitToPage="1"/>
  </sheetPr>
  <dimension ref="A1:G158"/>
  <sheetViews>
    <sheetView tabSelected="1" zoomScaleNormal="100" workbookViewId="0">
      <selection sqref="A1:E1"/>
    </sheetView>
  </sheetViews>
  <sheetFormatPr defaultColWidth="0" defaultRowHeight="12.75" zeroHeight="1" x14ac:dyDescent="0.2"/>
  <cols>
    <col min="1" max="1" width="47.7109375" style="3" customWidth="1"/>
    <col min="2" max="2" width="35.7109375" style="3" customWidth="1"/>
    <col min="3" max="3" width="10.7109375" style="3" customWidth="1"/>
    <col min="4" max="5" width="15.7109375" style="3" customWidth="1"/>
    <col min="6" max="7" width="0" style="3" hidden="1"/>
    <col min="8" max="16384" width="9.140625" style="3" hidden="1"/>
  </cols>
  <sheetData>
    <row r="1" spans="1:5" ht="15.75" x14ac:dyDescent="0.25">
      <c r="A1" s="1" t="s">
        <v>0</v>
      </c>
      <c r="B1" s="2"/>
      <c r="C1" s="2"/>
      <c r="D1" s="2"/>
      <c r="E1" s="2"/>
    </row>
    <row r="2" spans="1:5" x14ac:dyDescent="0.2">
      <c r="A2" s="4" t="s">
        <v>1</v>
      </c>
      <c r="B2" s="5"/>
      <c r="C2" s="6"/>
      <c r="D2" s="6"/>
      <c r="E2" s="6"/>
    </row>
    <row r="3" spans="1:5" x14ac:dyDescent="0.2">
      <c r="A3" s="7" t="s">
        <v>2</v>
      </c>
      <c r="B3" s="7"/>
      <c r="C3" s="7"/>
      <c r="D3" s="7"/>
      <c r="E3" s="7"/>
    </row>
    <row r="4" spans="1:5" x14ac:dyDescent="0.2">
      <c r="A4" s="7" t="s">
        <v>3</v>
      </c>
      <c r="B4" s="7"/>
      <c r="C4" s="7"/>
      <c r="D4" s="7"/>
      <c r="E4" s="7"/>
    </row>
    <row r="5" spans="1:5" x14ac:dyDescent="0.2">
      <c r="A5" s="7" t="s">
        <v>4</v>
      </c>
      <c r="B5" s="7"/>
      <c r="C5" s="7"/>
      <c r="D5" s="7"/>
      <c r="E5" s="7"/>
    </row>
    <row r="6" spans="1:5" ht="15" customHeight="1" x14ac:dyDescent="0.2">
      <c r="A6" s="8"/>
      <c r="B6" s="8"/>
      <c r="C6" s="8"/>
      <c r="D6" s="8"/>
      <c r="E6" s="8"/>
    </row>
    <row r="7" spans="1:5" ht="15" x14ac:dyDescent="0.25">
      <c r="A7" s="9" t="s">
        <v>5</v>
      </c>
      <c r="B7" s="10"/>
      <c r="C7" s="11"/>
      <c r="D7" s="12" t="s">
        <v>6</v>
      </c>
      <c r="E7" s="12"/>
    </row>
    <row r="8" spans="1:5" ht="15" x14ac:dyDescent="0.25">
      <c r="A8" s="13" t="s">
        <v>7</v>
      </c>
      <c r="B8" s="10"/>
      <c r="C8" s="14"/>
      <c r="D8" s="15" t="s">
        <v>8</v>
      </c>
      <c r="E8" s="16"/>
    </row>
    <row r="9" spans="1:5" ht="15" x14ac:dyDescent="0.25">
      <c r="A9" s="13" t="s">
        <v>9</v>
      </c>
      <c r="B9" s="10"/>
      <c r="C9" s="14"/>
      <c r="D9" s="17" t="s">
        <v>10</v>
      </c>
      <c r="E9" s="18">
        <v>1</v>
      </c>
    </row>
    <row r="10" spans="1:5" ht="15" x14ac:dyDescent="0.25">
      <c r="A10" s="19" t="s">
        <v>11</v>
      </c>
      <c r="B10" s="10"/>
      <c r="C10" s="14"/>
      <c r="D10" s="17" t="s">
        <v>10</v>
      </c>
      <c r="E10" s="18">
        <v>0</v>
      </c>
    </row>
    <row r="11" spans="1:5" s="8" customFormat="1" ht="15" x14ac:dyDescent="0.25">
      <c r="A11" s="19" t="s">
        <v>12</v>
      </c>
      <c r="B11" s="10"/>
      <c r="C11" s="14"/>
      <c r="D11" s="17" t="s">
        <v>10</v>
      </c>
      <c r="E11" s="20">
        <v>0</v>
      </c>
    </row>
    <row r="12" spans="1:5" ht="15" x14ac:dyDescent="0.25">
      <c r="A12" s="19" t="s">
        <v>13</v>
      </c>
      <c r="B12" s="21"/>
      <c r="C12" s="14"/>
      <c r="D12" s="14"/>
      <c r="E12" s="14"/>
    </row>
    <row r="13" spans="1:5" ht="15" x14ac:dyDescent="0.25">
      <c r="A13" s="19" t="s">
        <v>14</v>
      </c>
      <c r="B13" s="22"/>
      <c r="C13" s="23"/>
      <c r="D13" s="23"/>
      <c r="E13" s="24"/>
    </row>
    <row r="14" spans="1:5" ht="15" x14ac:dyDescent="0.25">
      <c r="A14" s="19"/>
      <c r="B14" s="25"/>
      <c r="C14" s="26"/>
      <c r="D14" s="26"/>
      <c r="E14" s="27"/>
    </row>
    <row r="15" spans="1:5" ht="15" x14ac:dyDescent="0.25">
      <c r="A15" s="19" t="s">
        <v>15</v>
      </c>
      <c r="B15" s="28"/>
      <c r="C15" s="14"/>
      <c r="D15" s="14"/>
      <c r="E15" s="14"/>
    </row>
    <row r="16" spans="1:5" ht="15" x14ac:dyDescent="0.25">
      <c r="A16" s="19" t="s">
        <v>16</v>
      </c>
      <c r="B16" s="10"/>
      <c r="C16" s="14"/>
      <c r="D16" s="14"/>
      <c r="E16" s="14"/>
    </row>
    <row r="17" spans="1:5" s="32" customFormat="1" ht="30" customHeight="1" x14ac:dyDescent="0.2">
      <c r="A17" s="29" t="s">
        <v>17</v>
      </c>
      <c r="B17" s="30"/>
      <c r="C17" s="31"/>
      <c r="D17" s="31"/>
      <c r="E17" s="31"/>
    </row>
    <row r="18" spans="1:5" s="32" customFormat="1" ht="30" customHeight="1" x14ac:dyDescent="0.2">
      <c r="A18" s="33" t="s">
        <v>18</v>
      </c>
      <c r="B18" s="30"/>
      <c r="C18" s="31"/>
      <c r="D18" s="31"/>
      <c r="E18" s="31"/>
    </row>
    <row r="19" spans="1:5" s="32" customFormat="1" ht="30" customHeight="1" x14ac:dyDescent="0.2">
      <c r="A19" s="33" t="s">
        <v>19</v>
      </c>
      <c r="B19" s="30"/>
      <c r="C19" s="31"/>
      <c r="D19" s="31"/>
      <c r="E19" s="31"/>
    </row>
    <row r="20" spans="1:5" s="32" customFormat="1" ht="30" customHeight="1" x14ac:dyDescent="0.2">
      <c r="A20" s="29" t="s">
        <v>20</v>
      </c>
      <c r="B20" s="30"/>
      <c r="C20" s="31"/>
      <c r="D20" s="31"/>
    </row>
    <row r="21" spans="1:5" s="32" customFormat="1" ht="30" customHeight="1" x14ac:dyDescent="0.25">
      <c r="A21" s="34"/>
      <c r="B21" s="35" t="s">
        <v>21</v>
      </c>
      <c r="C21" s="35" t="s">
        <v>22</v>
      </c>
      <c r="D21" s="31"/>
    </row>
    <row r="22" spans="1:5" s="32" customFormat="1" ht="30" customHeight="1" x14ac:dyDescent="0.2">
      <c r="A22" s="36" t="s">
        <v>23</v>
      </c>
      <c r="B22" s="30"/>
      <c r="C22" s="37"/>
      <c r="D22" s="38"/>
      <c r="E22" s="39"/>
    </row>
    <row r="23" spans="1:5" ht="15" x14ac:dyDescent="0.25">
      <c r="A23" s="40"/>
      <c r="B23" s="14"/>
      <c r="C23" s="14"/>
      <c r="D23" s="14"/>
      <c r="E23" s="14"/>
    </row>
    <row r="24" spans="1:5" ht="15" x14ac:dyDescent="0.25">
      <c r="A24" s="14"/>
      <c r="B24" s="14"/>
      <c r="C24" s="41" t="s">
        <v>24</v>
      </c>
      <c r="D24" s="40"/>
      <c r="E24" s="14"/>
    </row>
    <row r="25" spans="1:5" ht="15" x14ac:dyDescent="0.25">
      <c r="A25" s="14"/>
      <c r="B25" s="14"/>
      <c r="C25" s="42" t="s">
        <v>25</v>
      </c>
      <c r="D25" s="14"/>
      <c r="E25" s="14"/>
    </row>
    <row r="26" spans="1:5" ht="15" x14ac:dyDescent="0.25">
      <c r="A26" s="43" t="s">
        <v>26</v>
      </c>
      <c r="B26" s="14"/>
      <c r="C26" s="11"/>
      <c r="D26" s="44"/>
      <c r="E26" s="14"/>
    </row>
    <row r="27" spans="1:5" ht="15" x14ac:dyDescent="0.25">
      <c r="A27" s="14" t="s">
        <v>27</v>
      </c>
      <c r="B27" s="14"/>
      <c r="C27" s="45"/>
      <c r="D27" s="46"/>
      <c r="E27" s="14"/>
    </row>
    <row r="28" spans="1:5" ht="15" x14ac:dyDescent="0.25">
      <c r="A28" s="14" t="s">
        <v>28</v>
      </c>
      <c r="B28" s="14"/>
      <c r="C28" s="45"/>
      <c r="D28" s="46"/>
      <c r="E28" s="14"/>
    </row>
    <row r="29" spans="1:5" ht="15" x14ac:dyDescent="0.25">
      <c r="A29" s="47" t="s">
        <v>29</v>
      </c>
      <c r="B29" s="14"/>
      <c r="C29" s="45"/>
      <c r="D29" s="46"/>
      <c r="E29" s="48"/>
    </row>
    <row r="30" spans="1:5" ht="15" x14ac:dyDescent="0.25">
      <c r="A30" s="47" t="s">
        <v>30</v>
      </c>
      <c r="B30" s="14"/>
      <c r="C30" s="45"/>
      <c r="D30" s="46"/>
      <c r="E30" s="48"/>
    </row>
    <row r="31" spans="1:5" ht="15.75" thickBot="1" x14ac:dyDescent="0.3">
      <c r="A31" s="14" t="s">
        <v>31</v>
      </c>
      <c r="B31" s="14"/>
      <c r="C31" s="45"/>
      <c r="D31" s="46"/>
      <c r="E31" s="14"/>
    </row>
    <row r="32" spans="1:5" ht="16.5" thickTop="1" thickBot="1" x14ac:dyDescent="0.3">
      <c r="A32" s="14" t="s">
        <v>32</v>
      </c>
      <c r="B32" s="14"/>
      <c r="C32" s="45"/>
      <c r="D32" s="49" t="s">
        <v>33</v>
      </c>
      <c r="E32" s="50" t="e">
        <f>AVERAGE(C27:C36)</f>
        <v>#DIV/0!</v>
      </c>
    </row>
    <row r="33" spans="1:5" ht="15.75" thickTop="1" x14ac:dyDescent="0.25">
      <c r="A33" s="14" t="s">
        <v>34</v>
      </c>
      <c r="B33" s="14"/>
      <c r="C33" s="45"/>
      <c r="D33" s="46"/>
      <c r="E33" s="48"/>
    </row>
    <row r="34" spans="1:5" ht="15" x14ac:dyDescent="0.25">
      <c r="A34" s="14" t="s">
        <v>35</v>
      </c>
      <c r="B34" s="14"/>
      <c r="C34" s="45"/>
      <c r="D34" s="46"/>
      <c r="E34" s="48"/>
    </row>
    <row r="35" spans="1:5" ht="15" x14ac:dyDescent="0.25">
      <c r="A35" s="14" t="s">
        <v>36</v>
      </c>
      <c r="B35" s="14"/>
      <c r="C35" s="45"/>
      <c r="D35" s="46"/>
      <c r="E35" s="48"/>
    </row>
    <row r="36" spans="1:5" ht="15" x14ac:dyDescent="0.25">
      <c r="A36" s="51" t="s">
        <v>37</v>
      </c>
      <c r="B36" s="14"/>
      <c r="C36" s="45"/>
      <c r="D36" s="46"/>
      <c r="E36" s="48"/>
    </row>
    <row r="37" spans="1:5" ht="15" x14ac:dyDescent="0.25">
      <c r="A37" s="52"/>
      <c r="B37" s="14"/>
      <c r="C37" s="14"/>
      <c r="D37" s="14"/>
      <c r="E37" s="48"/>
    </row>
    <row r="38" spans="1:5" ht="15" x14ac:dyDescent="0.25">
      <c r="A38" s="43" t="s">
        <v>38</v>
      </c>
      <c r="B38" s="14"/>
      <c r="C38" s="14"/>
      <c r="D38" s="44"/>
      <c r="E38" s="14"/>
    </row>
    <row r="39" spans="1:5" ht="15" x14ac:dyDescent="0.25">
      <c r="A39" s="47" t="s">
        <v>39</v>
      </c>
      <c r="B39" s="11"/>
      <c r="C39" s="45"/>
      <c r="D39" s="46"/>
      <c r="E39" s="48"/>
    </row>
    <row r="40" spans="1:5" ht="15.75" thickBot="1" x14ac:dyDescent="0.3">
      <c r="A40" s="14" t="s">
        <v>40</v>
      </c>
      <c r="B40" s="11"/>
      <c r="C40" s="45"/>
      <c r="D40" s="46"/>
      <c r="E40" s="48"/>
    </row>
    <row r="41" spans="1:5" ht="16.5" thickTop="1" thickBot="1" x14ac:dyDescent="0.3">
      <c r="A41" s="14" t="s">
        <v>41</v>
      </c>
      <c r="B41" s="11"/>
      <c r="C41" s="45"/>
      <c r="D41" s="49" t="s">
        <v>33</v>
      </c>
      <c r="E41" s="50" t="e">
        <f>AVERAGE(C39:C46)</f>
        <v>#DIV/0!</v>
      </c>
    </row>
    <row r="42" spans="1:5" ht="15.75" thickTop="1" x14ac:dyDescent="0.25">
      <c r="A42" s="14" t="s">
        <v>42</v>
      </c>
      <c r="B42" s="11"/>
      <c r="C42" s="45"/>
      <c r="D42" s="46"/>
      <c r="E42" s="14"/>
    </row>
    <row r="43" spans="1:5" ht="15" x14ac:dyDescent="0.25">
      <c r="A43" s="14" t="s">
        <v>43</v>
      </c>
      <c r="B43" s="11"/>
      <c r="C43" s="45"/>
      <c r="D43" s="46"/>
      <c r="E43" s="14"/>
    </row>
    <row r="44" spans="1:5" ht="15" x14ac:dyDescent="0.25">
      <c r="A44" s="14" t="s">
        <v>44</v>
      </c>
      <c r="B44" s="14"/>
      <c r="C44" s="45"/>
      <c r="D44" s="46"/>
      <c r="E44" s="48"/>
    </row>
    <row r="45" spans="1:5" ht="15" x14ac:dyDescent="0.25">
      <c r="A45" s="14" t="s">
        <v>45</v>
      </c>
      <c r="B45" s="14"/>
      <c r="C45" s="45"/>
      <c r="D45" s="46"/>
      <c r="E45" s="48"/>
    </row>
    <row r="46" spans="1:5" ht="15" x14ac:dyDescent="0.25">
      <c r="A46" s="14" t="s">
        <v>46</v>
      </c>
      <c r="B46" s="14"/>
      <c r="C46" s="45"/>
      <c r="D46" s="46"/>
      <c r="E46" s="48"/>
    </row>
    <row r="47" spans="1:5" ht="15" x14ac:dyDescent="0.25">
      <c r="A47" s="14"/>
      <c r="B47" s="14"/>
      <c r="C47" s="14"/>
      <c r="D47" s="46"/>
      <c r="E47" s="48"/>
    </row>
    <row r="48" spans="1:5" ht="15" x14ac:dyDescent="0.25">
      <c r="A48" s="43" t="s">
        <v>47</v>
      </c>
      <c r="B48" s="53"/>
      <c r="C48" s="48"/>
      <c r="D48" s="48"/>
      <c r="E48" s="14"/>
    </row>
    <row r="49" spans="1:5" ht="15.75" thickBot="1" x14ac:dyDescent="0.3">
      <c r="A49" s="14" t="s">
        <v>48</v>
      </c>
      <c r="B49" s="14"/>
      <c r="C49" s="45"/>
      <c r="D49" s="46"/>
      <c r="E49" s="48"/>
    </row>
    <row r="50" spans="1:5" ht="16.5" thickTop="1" thickBot="1" x14ac:dyDescent="0.3">
      <c r="A50" s="14" t="s">
        <v>49</v>
      </c>
      <c r="B50" s="14"/>
      <c r="C50" s="45"/>
      <c r="D50" s="49" t="s">
        <v>33</v>
      </c>
      <c r="E50" s="50" t="e">
        <f>AVERAGE(C49:C52)</f>
        <v>#DIV/0!</v>
      </c>
    </row>
    <row r="51" spans="1:5" ht="15.75" thickTop="1" x14ac:dyDescent="0.25">
      <c r="A51" s="14" t="s">
        <v>50</v>
      </c>
      <c r="B51" s="14"/>
      <c r="C51" s="45"/>
      <c r="D51" s="46"/>
      <c r="E51" s="14"/>
    </row>
    <row r="52" spans="1:5" ht="15" x14ac:dyDescent="0.25">
      <c r="A52" s="14" t="s">
        <v>51</v>
      </c>
      <c r="B52" s="14"/>
      <c r="C52" s="45"/>
      <c r="D52" s="46"/>
      <c r="E52" s="14"/>
    </row>
    <row r="53" spans="1:5" ht="15" x14ac:dyDescent="0.25">
      <c r="A53" s="14"/>
      <c r="B53" s="14"/>
      <c r="C53" s="48"/>
      <c r="D53" s="46"/>
      <c r="E53" s="14"/>
    </row>
    <row r="54" spans="1:5" ht="15.75" thickBot="1" x14ac:dyDescent="0.3">
      <c r="A54" s="43" t="s">
        <v>52</v>
      </c>
      <c r="B54" s="53"/>
      <c r="C54" s="48"/>
      <c r="D54" s="48"/>
      <c r="E54" s="14"/>
    </row>
    <row r="55" spans="1:5" ht="16.5" thickTop="1" thickBot="1" x14ac:dyDescent="0.3">
      <c r="A55" s="47" t="s">
        <v>53</v>
      </c>
      <c r="B55" s="14"/>
      <c r="C55" s="45"/>
      <c r="D55" s="49" t="s">
        <v>33</v>
      </c>
      <c r="E55" s="50" t="e">
        <f>AVERAGE(C55)</f>
        <v>#DIV/0!</v>
      </c>
    </row>
    <row r="56" spans="1:5" ht="16.5" thickTop="1" thickBot="1" x14ac:dyDescent="0.3">
      <c r="A56" s="14"/>
      <c r="B56" s="14"/>
      <c r="C56" s="14"/>
      <c r="D56" s="46"/>
      <c r="E56" s="14"/>
    </row>
    <row r="57" spans="1:5" ht="16.5" thickTop="1" thickBot="1" x14ac:dyDescent="0.3">
      <c r="A57" s="14"/>
      <c r="B57" s="54" t="s">
        <v>54</v>
      </c>
      <c r="C57" s="55"/>
      <c r="D57" s="55"/>
      <c r="E57" s="56" t="e">
        <f>(E32*0.5+E41*0.4+E50*0.05+E55*0.05)</f>
        <v>#DIV/0!</v>
      </c>
    </row>
    <row r="58" spans="1:5" ht="15.75" thickTop="1" x14ac:dyDescent="0.25">
      <c r="A58" s="14"/>
      <c r="B58" s="14"/>
      <c r="C58" s="14"/>
      <c r="D58" s="14"/>
      <c r="E58" s="14"/>
    </row>
    <row r="59" spans="1:5" ht="15.75" thickBot="1" x14ac:dyDescent="0.3">
      <c r="A59" s="43" t="s">
        <v>55</v>
      </c>
      <c r="B59" s="14"/>
      <c r="C59" s="42" t="s">
        <v>56</v>
      </c>
      <c r="D59" s="46"/>
      <c r="E59" s="14"/>
    </row>
    <row r="60" spans="1:5" ht="16.5" thickTop="1" thickBot="1" x14ac:dyDescent="0.3">
      <c r="A60" s="14" t="s">
        <v>57</v>
      </c>
      <c r="B60" s="14"/>
      <c r="C60" s="45" t="s">
        <v>10</v>
      </c>
      <c r="D60" s="49" t="s">
        <v>33</v>
      </c>
      <c r="E60" s="50" t="str">
        <f>IF(C60="pass",(IF(C61="pass","pass","fail")),"Fail")</f>
        <v>Fail</v>
      </c>
    </row>
    <row r="61" spans="1:5" ht="15.75" thickTop="1" x14ac:dyDescent="0.25">
      <c r="A61" s="14" t="s">
        <v>58</v>
      </c>
      <c r="B61" s="14"/>
      <c r="C61" s="45" t="s">
        <v>10</v>
      </c>
      <c r="D61" s="46"/>
      <c r="E61" s="14"/>
    </row>
    <row r="62" spans="1:5" ht="15.75" thickBot="1" x14ac:dyDescent="0.3">
      <c r="A62" s="14"/>
      <c r="B62" s="14"/>
      <c r="C62" s="14"/>
      <c r="D62" s="46"/>
      <c r="E62" s="14"/>
    </row>
    <row r="63" spans="1:5" ht="16.5" thickTop="1" thickBot="1" x14ac:dyDescent="0.3">
      <c r="A63" s="14"/>
      <c r="B63" s="54" t="s">
        <v>59</v>
      </c>
      <c r="C63" s="55"/>
      <c r="D63" s="55"/>
      <c r="E63" s="57" t="str">
        <f>IF(E60="pass",(IF(E57&lt;6,ROUND(E57,0),ROUND(E57*2,0)/2)),"FAIL! (partially completed)")</f>
        <v>FAIL! (partially completed)</v>
      </c>
    </row>
    <row r="64" spans="1:5" ht="15.75" thickTop="1" x14ac:dyDescent="0.25">
      <c r="A64" s="14"/>
      <c r="B64" s="58"/>
      <c r="C64" s="59"/>
      <c r="D64" s="59"/>
      <c r="E64" s="14"/>
    </row>
    <row r="65" spans="1:6" s="63" customFormat="1" ht="15" x14ac:dyDescent="0.25">
      <c r="A65" s="60" t="s">
        <v>60</v>
      </c>
      <c r="B65" s="61"/>
      <c r="C65" s="61"/>
      <c r="D65" s="61"/>
      <c r="E65" s="61"/>
      <c r="F65" s="62"/>
    </row>
    <row r="66" spans="1:6" s="63" customFormat="1" ht="15" x14ac:dyDescent="0.25">
      <c r="A66" s="64"/>
      <c r="B66" s="64"/>
      <c r="C66" s="64"/>
      <c r="D66" s="65"/>
      <c r="E66" s="17"/>
      <c r="F66" s="62"/>
    </row>
    <row r="67" spans="1:6" ht="15.75" thickBot="1" x14ac:dyDescent="0.3">
      <c r="A67" s="43" t="s">
        <v>61</v>
      </c>
      <c r="B67" s="43"/>
      <c r="C67" s="43"/>
      <c r="D67" s="43"/>
      <c r="E67" s="43"/>
    </row>
    <row r="68" spans="1:6" ht="12.75" customHeight="1" x14ac:dyDescent="0.2">
      <c r="A68" s="66" t="s">
        <v>62</v>
      </c>
      <c r="B68" s="67"/>
      <c r="C68" s="67"/>
      <c r="D68" s="67"/>
      <c r="E68" s="68"/>
    </row>
    <row r="69" spans="1:6" ht="12.75" customHeight="1" x14ac:dyDescent="0.2">
      <c r="A69" s="69"/>
      <c r="B69" s="70"/>
      <c r="C69" s="70"/>
      <c r="D69" s="70"/>
      <c r="E69" s="71"/>
    </row>
    <row r="70" spans="1:6" ht="12.75" customHeight="1" x14ac:dyDescent="0.2">
      <c r="A70" s="69"/>
      <c r="B70" s="70"/>
      <c r="C70" s="70"/>
      <c r="D70" s="70"/>
      <c r="E70" s="71"/>
    </row>
    <row r="71" spans="1:6" ht="12.75" customHeight="1" x14ac:dyDescent="0.2">
      <c r="A71" s="69"/>
      <c r="B71" s="70"/>
      <c r="C71" s="70"/>
      <c r="D71" s="70"/>
      <c r="E71" s="71"/>
    </row>
    <row r="72" spans="1:6" ht="12.75" customHeight="1" x14ac:dyDescent="0.2">
      <c r="A72" s="69"/>
      <c r="B72" s="70"/>
      <c r="C72" s="70"/>
      <c r="D72" s="70"/>
      <c r="E72" s="71"/>
    </row>
    <row r="73" spans="1:6" ht="12.75" customHeight="1" x14ac:dyDescent="0.2">
      <c r="A73" s="69"/>
      <c r="B73" s="70"/>
      <c r="C73" s="70"/>
      <c r="D73" s="70"/>
      <c r="E73" s="71"/>
    </row>
    <row r="74" spans="1:6" ht="12.75" customHeight="1" x14ac:dyDescent="0.2">
      <c r="A74" s="69"/>
      <c r="B74" s="70"/>
      <c r="C74" s="70"/>
      <c r="D74" s="70"/>
      <c r="E74" s="71"/>
    </row>
    <row r="75" spans="1:6" ht="12.75" customHeight="1" x14ac:dyDescent="0.2">
      <c r="A75" s="69"/>
      <c r="B75" s="70"/>
      <c r="C75" s="70"/>
      <c r="D75" s="70"/>
      <c r="E75" s="71"/>
    </row>
    <row r="76" spans="1:6" ht="12.75" customHeight="1" x14ac:dyDescent="0.2">
      <c r="A76" s="69"/>
      <c r="B76" s="70"/>
      <c r="C76" s="70"/>
      <c r="D76" s="70"/>
      <c r="E76" s="71"/>
    </row>
    <row r="77" spans="1:6" ht="12.75" customHeight="1" x14ac:dyDescent="0.2">
      <c r="A77" s="69"/>
      <c r="B77" s="70"/>
      <c r="C77" s="70"/>
      <c r="D77" s="70"/>
      <c r="E77" s="71"/>
    </row>
    <row r="78" spans="1:6" ht="12.75" customHeight="1" x14ac:dyDescent="0.2">
      <c r="A78" s="69"/>
      <c r="B78" s="70"/>
      <c r="C78" s="70"/>
      <c r="D78" s="70"/>
      <c r="E78" s="71"/>
    </row>
    <row r="79" spans="1:6" ht="12.75" customHeight="1" x14ac:dyDescent="0.2">
      <c r="A79" s="69"/>
      <c r="B79" s="70"/>
      <c r="C79" s="70"/>
      <c r="D79" s="70"/>
      <c r="E79" s="71"/>
    </row>
    <row r="80" spans="1:6" ht="12.75" customHeight="1" x14ac:dyDescent="0.2">
      <c r="A80" s="69"/>
      <c r="B80" s="70"/>
      <c r="C80" s="70"/>
      <c r="D80" s="70"/>
      <c r="E80" s="71"/>
    </row>
    <row r="81" spans="1:5" ht="12.75" customHeight="1" x14ac:dyDescent="0.2">
      <c r="A81" s="69"/>
      <c r="B81" s="70"/>
      <c r="C81" s="70"/>
      <c r="D81" s="70"/>
      <c r="E81" s="71"/>
    </row>
    <row r="82" spans="1:5" ht="12.75" customHeight="1" x14ac:dyDescent="0.2">
      <c r="A82" s="69"/>
      <c r="B82" s="70"/>
      <c r="C82" s="70"/>
      <c r="D82" s="70"/>
      <c r="E82" s="71"/>
    </row>
    <row r="83" spans="1:5" ht="12.75" customHeight="1" x14ac:dyDescent="0.2">
      <c r="A83" s="69"/>
      <c r="B83" s="70"/>
      <c r="C83" s="70"/>
      <c r="D83" s="70"/>
      <c r="E83" s="71"/>
    </row>
    <row r="84" spans="1:5" ht="12.75" customHeight="1" x14ac:dyDescent="0.2">
      <c r="A84" s="69"/>
      <c r="B84" s="70"/>
      <c r="C84" s="70"/>
      <c r="D84" s="70"/>
      <c r="E84" s="71"/>
    </row>
    <row r="85" spans="1:5" ht="12.75" customHeight="1" x14ac:dyDescent="0.2">
      <c r="A85" s="69"/>
      <c r="B85" s="70"/>
      <c r="C85" s="70"/>
      <c r="D85" s="70"/>
      <c r="E85" s="71"/>
    </row>
    <row r="86" spans="1:5" ht="12.75" customHeight="1" x14ac:dyDescent="0.2">
      <c r="A86" s="69"/>
      <c r="B86" s="70"/>
      <c r="C86" s="70"/>
      <c r="D86" s="70"/>
      <c r="E86" s="71"/>
    </row>
    <row r="87" spans="1:5" ht="12.75" customHeight="1" x14ac:dyDescent="0.2">
      <c r="A87" s="69"/>
      <c r="B87" s="70"/>
      <c r="C87" s="70"/>
      <c r="D87" s="70"/>
      <c r="E87" s="71"/>
    </row>
    <row r="88" spans="1:5" ht="12.75" customHeight="1" x14ac:dyDescent="0.2">
      <c r="A88" s="69"/>
      <c r="B88" s="70"/>
      <c r="C88" s="70"/>
      <c r="D88" s="70"/>
      <c r="E88" s="71"/>
    </row>
    <row r="89" spans="1:5" ht="12.75" customHeight="1" x14ac:dyDescent="0.2">
      <c r="A89" s="69"/>
      <c r="B89" s="70"/>
      <c r="C89" s="70"/>
      <c r="D89" s="70"/>
      <c r="E89" s="71"/>
    </row>
    <row r="90" spans="1:5" ht="12.75" customHeight="1" x14ac:dyDescent="0.2">
      <c r="A90" s="69"/>
      <c r="B90" s="70"/>
      <c r="C90" s="70"/>
      <c r="D90" s="70"/>
      <c r="E90" s="71"/>
    </row>
    <row r="91" spans="1:5" ht="12.75" customHeight="1" x14ac:dyDescent="0.2">
      <c r="A91" s="69"/>
      <c r="B91" s="70"/>
      <c r="C91" s="70"/>
      <c r="D91" s="70"/>
      <c r="E91" s="71"/>
    </row>
    <row r="92" spans="1:5" ht="12.75" customHeight="1" x14ac:dyDescent="0.2">
      <c r="A92" s="69"/>
      <c r="B92" s="70"/>
      <c r="C92" s="70"/>
      <c r="D92" s="70"/>
      <c r="E92" s="71"/>
    </row>
    <row r="93" spans="1:5" ht="12.75" customHeight="1" x14ac:dyDescent="0.2">
      <c r="A93" s="69"/>
      <c r="B93" s="70"/>
      <c r="C93" s="70"/>
      <c r="D93" s="70"/>
      <c r="E93" s="71"/>
    </row>
    <row r="94" spans="1:5" ht="12.75" customHeight="1" x14ac:dyDescent="0.2">
      <c r="A94" s="69"/>
      <c r="B94" s="70"/>
      <c r="C94" s="70"/>
      <c r="D94" s="70"/>
      <c r="E94" s="71"/>
    </row>
    <row r="95" spans="1:5" ht="12.75" customHeight="1" x14ac:dyDescent="0.2">
      <c r="A95" s="69"/>
      <c r="B95" s="70"/>
      <c r="C95" s="70"/>
      <c r="D95" s="70"/>
      <c r="E95" s="71"/>
    </row>
    <row r="96" spans="1:5" ht="12.75" customHeight="1" x14ac:dyDescent="0.2">
      <c r="A96" s="69"/>
      <c r="B96" s="70"/>
      <c r="C96" s="70"/>
      <c r="D96" s="70"/>
      <c r="E96" s="71"/>
    </row>
    <row r="97" spans="1:5" ht="12.75" customHeight="1" x14ac:dyDescent="0.2">
      <c r="A97" s="69"/>
      <c r="B97" s="70"/>
      <c r="C97" s="70"/>
      <c r="D97" s="70"/>
      <c r="E97" s="71"/>
    </row>
    <row r="98" spans="1:5" ht="12.75" customHeight="1" x14ac:dyDescent="0.2">
      <c r="A98" s="69"/>
      <c r="B98" s="70"/>
      <c r="C98" s="70"/>
      <c r="D98" s="70"/>
      <c r="E98" s="71"/>
    </row>
    <row r="99" spans="1:5" ht="12.75" customHeight="1" x14ac:dyDescent="0.2">
      <c r="A99" s="69"/>
      <c r="B99" s="70"/>
      <c r="C99" s="70"/>
      <c r="D99" s="70"/>
      <c r="E99" s="71"/>
    </row>
    <row r="100" spans="1:5" ht="13.5" customHeight="1" thickBot="1" x14ac:dyDescent="0.25">
      <c r="A100" s="72"/>
      <c r="B100" s="73"/>
      <c r="C100" s="73"/>
      <c r="D100" s="73"/>
      <c r="E100" s="74"/>
    </row>
    <row r="101" spans="1:5" ht="15" x14ac:dyDescent="0.25">
      <c r="A101" s="14"/>
      <c r="B101" s="14"/>
      <c r="C101" s="14"/>
      <c r="D101" s="14"/>
      <c r="E101" s="14"/>
    </row>
    <row r="102" spans="1:5" ht="15.75" thickBot="1" x14ac:dyDescent="0.3">
      <c r="A102" s="43" t="s">
        <v>63</v>
      </c>
      <c r="B102" s="43"/>
      <c r="C102" s="43"/>
      <c r="D102" s="43"/>
      <c r="E102" s="43"/>
    </row>
    <row r="103" spans="1:5" x14ac:dyDescent="0.2">
      <c r="A103" s="66" t="s">
        <v>64</v>
      </c>
      <c r="B103" s="67"/>
      <c r="C103" s="67"/>
      <c r="D103" s="67"/>
      <c r="E103" s="68"/>
    </row>
    <row r="104" spans="1:5" x14ac:dyDescent="0.2">
      <c r="A104" s="69"/>
      <c r="B104" s="70"/>
      <c r="C104" s="70"/>
      <c r="D104" s="70"/>
      <c r="E104" s="71"/>
    </row>
    <row r="105" spans="1:5" x14ac:dyDescent="0.2">
      <c r="A105" s="69"/>
      <c r="B105" s="70"/>
      <c r="C105" s="70"/>
      <c r="D105" s="70"/>
      <c r="E105" s="71"/>
    </row>
    <row r="106" spans="1:5" x14ac:dyDescent="0.2">
      <c r="A106" s="69"/>
      <c r="B106" s="70"/>
      <c r="C106" s="70"/>
      <c r="D106" s="70"/>
      <c r="E106" s="71"/>
    </row>
    <row r="107" spans="1:5" x14ac:dyDescent="0.2">
      <c r="A107" s="69"/>
      <c r="B107" s="70"/>
      <c r="C107" s="70"/>
      <c r="D107" s="70"/>
      <c r="E107" s="71"/>
    </row>
    <row r="108" spans="1:5" x14ac:dyDescent="0.2">
      <c r="A108" s="69"/>
      <c r="B108" s="70"/>
      <c r="C108" s="70"/>
      <c r="D108" s="70"/>
      <c r="E108" s="71"/>
    </row>
    <row r="109" spans="1:5" x14ac:dyDescent="0.2">
      <c r="A109" s="69"/>
      <c r="B109" s="70"/>
      <c r="C109" s="70"/>
      <c r="D109" s="70"/>
      <c r="E109" s="71"/>
    </row>
    <row r="110" spans="1:5" x14ac:dyDescent="0.2">
      <c r="A110" s="69"/>
      <c r="B110" s="70"/>
      <c r="C110" s="70"/>
      <c r="D110" s="70"/>
      <c r="E110" s="71"/>
    </row>
    <row r="111" spans="1:5" x14ac:dyDescent="0.2">
      <c r="A111" s="69"/>
      <c r="B111" s="70"/>
      <c r="C111" s="70"/>
      <c r="D111" s="70"/>
      <c r="E111" s="71"/>
    </row>
    <row r="112" spans="1:5" x14ac:dyDescent="0.2">
      <c r="A112" s="69"/>
      <c r="B112" s="70"/>
      <c r="C112" s="70"/>
      <c r="D112" s="70"/>
      <c r="E112" s="71"/>
    </row>
    <row r="113" spans="1:5" x14ac:dyDescent="0.2">
      <c r="A113" s="69"/>
      <c r="B113" s="70"/>
      <c r="C113" s="70"/>
      <c r="D113" s="70"/>
      <c r="E113" s="71"/>
    </row>
    <row r="114" spans="1:5" x14ac:dyDescent="0.2">
      <c r="A114" s="69"/>
      <c r="B114" s="70"/>
      <c r="C114" s="70"/>
      <c r="D114" s="70"/>
      <c r="E114" s="71"/>
    </row>
    <row r="115" spans="1:5" x14ac:dyDescent="0.2">
      <c r="A115" s="69"/>
      <c r="B115" s="70"/>
      <c r="C115" s="70"/>
      <c r="D115" s="70"/>
      <c r="E115" s="71"/>
    </row>
    <row r="116" spans="1:5" x14ac:dyDescent="0.2">
      <c r="A116" s="69"/>
      <c r="B116" s="70"/>
      <c r="C116" s="70"/>
      <c r="D116" s="70"/>
      <c r="E116" s="71"/>
    </row>
    <row r="117" spans="1:5" x14ac:dyDescent="0.2">
      <c r="A117" s="69"/>
      <c r="B117" s="70"/>
      <c r="C117" s="70"/>
      <c r="D117" s="70"/>
      <c r="E117" s="71"/>
    </row>
    <row r="118" spans="1:5" x14ac:dyDescent="0.2">
      <c r="A118" s="69"/>
      <c r="B118" s="70"/>
      <c r="C118" s="70"/>
      <c r="D118" s="70"/>
      <c r="E118" s="71"/>
    </row>
    <row r="119" spans="1:5" x14ac:dyDescent="0.2">
      <c r="A119" s="69"/>
      <c r="B119" s="70"/>
      <c r="C119" s="70"/>
      <c r="D119" s="70"/>
      <c r="E119" s="71"/>
    </row>
    <row r="120" spans="1:5" x14ac:dyDescent="0.2">
      <c r="A120" s="69"/>
      <c r="B120" s="70"/>
      <c r="C120" s="70"/>
      <c r="D120" s="70"/>
      <c r="E120" s="71"/>
    </row>
    <row r="121" spans="1:5" x14ac:dyDescent="0.2">
      <c r="A121" s="69"/>
      <c r="B121" s="70"/>
      <c r="C121" s="70"/>
      <c r="D121" s="70"/>
      <c r="E121" s="71"/>
    </row>
    <row r="122" spans="1:5" x14ac:dyDescent="0.2">
      <c r="A122" s="69"/>
      <c r="B122" s="70"/>
      <c r="C122" s="70"/>
      <c r="D122" s="70"/>
      <c r="E122" s="71"/>
    </row>
    <row r="123" spans="1:5" x14ac:dyDescent="0.2">
      <c r="A123" s="69"/>
      <c r="B123" s="70"/>
      <c r="C123" s="70"/>
      <c r="D123" s="70"/>
      <c r="E123" s="71"/>
    </row>
    <row r="124" spans="1:5" x14ac:dyDescent="0.2">
      <c r="A124" s="69"/>
      <c r="B124" s="70"/>
      <c r="C124" s="70"/>
      <c r="D124" s="70"/>
      <c r="E124" s="71"/>
    </row>
    <row r="125" spans="1:5" x14ac:dyDescent="0.2">
      <c r="A125" s="69"/>
      <c r="B125" s="70"/>
      <c r="C125" s="70"/>
      <c r="D125" s="70"/>
      <c r="E125" s="71"/>
    </row>
    <row r="126" spans="1:5" x14ac:dyDescent="0.2">
      <c r="A126" s="69"/>
      <c r="B126" s="70"/>
      <c r="C126" s="70"/>
      <c r="D126" s="70"/>
      <c r="E126" s="71"/>
    </row>
    <row r="127" spans="1:5" x14ac:dyDescent="0.2">
      <c r="A127" s="69"/>
      <c r="B127" s="70"/>
      <c r="C127" s="70"/>
      <c r="D127" s="70"/>
      <c r="E127" s="71"/>
    </row>
    <row r="128" spans="1:5" x14ac:dyDescent="0.2">
      <c r="A128" s="69"/>
      <c r="B128" s="70"/>
      <c r="C128" s="70"/>
      <c r="D128" s="70"/>
      <c r="E128" s="71"/>
    </row>
    <row r="129" spans="1:5" x14ac:dyDescent="0.2">
      <c r="A129" s="69"/>
      <c r="B129" s="70"/>
      <c r="C129" s="70"/>
      <c r="D129" s="70"/>
      <c r="E129" s="71"/>
    </row>
    <row r="130" spans="1:5" x14ac:dyDescent="0.2">
      <c r="A130" s="69"/>
      <c r="B130" s="70"/>
      <c r="C130" s="70"/>
      <c r="D130" s="70"/>
      <c r="E130" s="71"/>
    </row>
    <row r="131" spans="1:5" x14ac:dyDescent="0.2">
      <c r="A131" s="69"/>
      <c r="B131" s="70"/>
      <c r="C131" s="70"/>
      <c r="D131" s="70"/>
      <c r="E131" s="71"/>
    </row>
    <row r="132" spans="1:5" x14ac:dyDescent="0.2">
      <c r="A132" s="69"/>
      <c r="B132" s="70"/>
      <c r="C132" s="70"/>
      <c r="D132" s="70"/>
      <c r="E132" s="71"/>
    </row>
    <row r="133" spans="1:5" x14ac:dyDescent="0.2">
      <c r="A133" s="69"/>
      <c r="B133" s="70"/>
      <c r="C133" s="70"/>
      <c r="D133" s="70"/>
      <c r="E133" s="71"/>
    </row>
    <row r="134" spans="1:5" x14ac:dyDescent="0.2">
      <c r="A134" s="69"/>
      <c r="B134" s="70"/>
      <c r="C134" s="70"/>
      <c r="D134" s="70"/>
      <c r="E134" s="71"/>
    </row>
    <row r="135" spans="1:5" ht="13.5" thickBot="1" x14ac:dyDescent="0.25">
      <c r="A135" s="72"/>
      <c r="B135" s="73"/>
      <c r="C135" s="73"/>
      <c r="D135" s="73"/>
      <c r="E135" s="74"/>
    </row>
    <row r="136" spans="1:5" ht="15" x14ac:dyDescent="0.25">
      <c r="A136" s="14"/>
      <c r="B136" s="14"/>
      <c r="C136" s="14"/>
      <c r="D136" s="14"/>
      <c r="E136" s="14"/>
    </row>
    <row r="137" spans="1:5" x14ac:dyDescent="0.2"/>
    <row r="138" spans="1:5" x14ac:dyDescent="0.2"/>
    <row r="139" spans="1:5" x14ac:dyDescent="0.2"/>
    <row r="140" spans="1:5" x14ac:dyDescent="0.2"/>
    <row r="141" spans="1:5" x14ac:dyDescent="0.2"/>
    <row r="142" spans="1:5" x14ac:dyDescent="0.2"/>
    <row r="143" spans="1:5" x14ac:dyDescent="0.2"/>
    <row r="144" spans="1:5"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sheetData>
  <mergeCells count="4">
    <mergeCell ref="A1:E1"/>
    <mergeCell ref="B13:E14"/>
    <mergeCell ref="A68:E100"/>
    <mergeCell ref="A103:E135"/>
  </mergeCells>
  <dataValidations count="1">
    <dataValidation type="list" allowBlank="1" showInputMessage="1" showErrorMessage="1" sqref="C60:C61" xr:uid="{9EC312DD-685F-45FA-80F2-B10F2C40EB2B}">
      <formula1>"select,pass,fail"</formula1>
    </dataValidation>
  </dataValidations>
  <pageMargins left="0.47244094488188981" right="0.39370078740157483" top="0.59055118110236227" bottom="0.47244094488188981" header="0" footer="0.31496062992125984"/>
  <pageSetup paperSize="9" scale="75" fitToHeight="2" orientation="portrait" r:id="rId1"/>
  <headerFooter alignWithMargins="0">
    <oddFooter>&amp;R&amp;D</oddFooter>
  </headerFooter>
  <rowBreaks count="1" manualBreakCount="1">
    <brk id="63" max="16383" man="1"/>
  </rowBreaks>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Unkknown chair group code" xr:uid="{3ACEE2D5-50B9-4091-9A90-DC007C52FE02}">
          <x14:formula1>
            <xm:f>constants!$D$2:$D$130</xm:f>
          </x14:formula1>
          <xm:sqref>D9:D11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7304B-7F90-46BA-B97E-AC882086A4A6}">
  <sheetPr codeName="Sheet7">
    <tabColor theme="4" tint="0.79998168889431442"/>
  </sheetPr>
  <dimension ref="A1:H45"/>
  <sheetViews>
    <sheetView workbookViewId="0">
      <selection sqref="A1:E1"/>
    </sheetView>
  </sheetViews>
  <sheetFormatPr defaultRowHeight="12.75" x14ac:dyDescent="0.2"/>
  <cols>
    <col min="2" max="3" width="35.7109375" customWidth="1"/>
    <col min="4" max="8" width="30.7109375" customWidth="1"/>
  </cols>
  <sheetData>
    <row r="1" spans="1:8" ht="25.5" x14ac:dyDescent="0.2">
      <c r="A1" s="75"/>
      <c r="B1" s="76" t="s">
        <v>65</v>
      </c>
      <c r="C1" s="75"/>
      <c r="D1" s="76" t="s">
        <v>66</v>
      </c>
      <c r="E1" s="75"/>
      <c r="F1" s="75"/>
      <c r="G1" s="77" t="s">
        <v>67</v>
      </c>
      <c r="H1" s="75"/>
    </row>
    <row r="2" spans="1:8" ht="23.25" x14ac:dyDescent="0.2">
      <c r="A2" s="75"/>
      <c r="B2" s="76" t="s">
        <v>68</v>
      </c>
      <c r="C2" s="75"/>
      <c r="D2" s="75"/>
      <c r="E2" s="75"/>
      <c r="F2" s="75"/>
      <c r="G2" s="75"/>
      <c r="H2" s="75"/>
    </row>
    <row r="3" spans="1:8" ht="38.25" x14ac:dyDescent="0.2">
      <c r="A3" s="78"/>
      <c r="B3" s="79" t="s">
        <v>69</v>
      </c>
      <c r="C3" s="79" t="s">
        <v>70</v>
      </c>
      <c r="D3" s="80" t="s">
        <v>71</v>
      </c>
      <c r="E3" s="81" t="s">
        <v>72</v>
      </c>
      <c r="F3" s="81" t="s">
        <v>73</v>
      </c>
      <c r="G3" s="81" t="s">
        <v>74</v>
      </c>
      <c r="H3" s="80" t="s">
        <v>75</v>
      </c>
    </row>
    <row r="4" spans="1:8" ht="15" x14ac:dyDescent="0.2">
      <c r="A4" s="82" t="s">
        <v>26</v>
      </c>
      <c r="B4" s="83"/>
      <c r="C4" s="83"/>
      <c r="D4" s="83"/>
      <c r="E4" s="83"/>
      <c r="F4" s="83"/>
      <c r="G4" s="83"/>
      <c r="H4" s="83"/>
    </row>
    <row r="5" spans="1:8" ht="63.75" x14ac:dyDescent="0.2">
      <c r="A5" s="84">
        <v>1.1000000000000001</v>
      </c>
      <c r="B5" s="85" t="s">
        <v>76</v>
      </c>
      <c r="C5" s="86" t="s">
        <v>77</v>
      </c>
      <c r="D5" s="87" t="s">
        <v>78</v>
      </c>
      <c r="E5" s="88" t="s">
        <v>79</v>
      </c>
      <c r="F5" s="88" t="s">
        <v>80</v>
      </c>
      <c r="G5" s="88" t="s">
        <v>81</v>
      </c>
      <c r="H5" s="87"/>
    </row>
    <row r="6" spans="1:8" ht="63.75" x14ac:dyDescent="0.2">
      <c r="A6" s="84" t="s">
        <v>82</v>
      </c>
      <c r="B6" s="85"/>
      <c r="C6" s="86" t="s">
        <v>83</v>
      </c>
      <c r="D6" s="87" t="s">
        <v>84</v>
      </c>
      <c r="E6" s="88" t="s">
        <v>85</v>
      </c>
      <c r="F6" s="88" t="s">
        <v>86</v>
      </c>
      <c r="G6" s="88" t="s">
        <v>87</v>
      </c>
      <c r="H6" s="87"/>
    </row>
    <row r="7" spans="1:8" ht="38.25" x14ac:dyDescent="0.2">
      <c r="A7" s="84">
        <v>1.2</v>
      </c>
      <c r="B7" s="85" t="s">
        <v>88</v>
      </c>
      <c r="C7" s="86" t="s">
        <v>89</v>
      </c>
      <c r="D7" s="87" t="s">
        <v>90</v>
      </c>
      <c r="E7" s="88" t="s">
        <v>91</v>
      </c>
      <c r="F7" s="88" t="s">
        <v>92</v>
      </c>
      <c r="G7" s="88" t="s">
        <v>93</v>
      </c>
      <c r="H7" s="87"/>
    </row>
    <row r="8" spans="1:8" ht="89.25" x14ac:dyDescent="0.2">
      <c r="A8" s="89" t="s">
        <v>82</v>
      </c>
      <c r="B8" s="85"/>
      <c r="C8" s="86" t="s">
        <v>94</v>
      </c>
      <c r="D8" s="87" t="s">
        <v>95</v>
      </c>
      <c r="E8" s="88" t="s">
        <v>96</v>
      </c>
      <c r="F8" s="88" t="s">
        <v>97</v>
      </c>
      <c r="G8" s="88" t="s">
        <v>98</v>
      </c>
      <c r="H8" s="87"/>
    </row>
    <row r="9" spans="1:8" ht="51" x14ac:dyDescent="0.2">
      <c r="A9" s="84">
        <v>1.3</v>
      </c>
      <c r="B9" s="85" t="s">
        <v>99</v>
      </c>
      <c r="C9" s="86" t="s">
        <v>100</v>
      </c>
      <c r="D9" s="87" t="s">
        <v>101</v>
      </c>
      <c r="E9" s="88" t="s">
        <v>102</v>
      </c>
      <c r="F9" s="88" t="s">
        <v>103</v>
      </c>
      <c r="G9" s="88" t="s">
        <v>104</v>
      </c>
      <c r="H9" s="87"/>
    </row>
    <row r="10" spans="1:8" ht="38.25" x14ac:dyDescent="0.2">
      <c r="A10" s="84" t="s">
        <v>82</v>
      </c>
      <c r="B10" s="85"/>
      <c r="C10" s="86" t="s">
        <v>105</v>
      </c>
      <c r="D10" s="88" t="s">
        <v>106</v>
      </c>
      <c r="E10" s="88" t="s">
        <v>107</v>
      </c>
      <c r="F10" s="88" t="s">
        <v>108</v>
      </c>
      <c r="G10" s="88" t="s">
        <v>109</v>
      </c>
      <c r="H10" s="87"/>
    </row>
    <row r="11" spans="1:8" ht="51" x14ac:dyDescent="0.2">
      <c r="A11" s="84">
        <v>1.4</v>
      </c>
      <c r="B11" s="90" t="s">
        <v>110</v>
      </c>
      <c r="C11" s="86"/>
      <c r="D11" s="87" t="s">
        <v>111</v>
      </c>
      <c r="E11" s="88" t="s">
        <v>112</v>
      </c>
      <c r="F11" s="88" t="s">
        <v>113</v>
      </c>
      <c r="G11" s="88" t="s">
        <v>114</v>
      </c>
      <c r="H11" s="87"/>
    </row>
    <row r="12" spans="1:8" ht="38.25" x14ac:dyDescent="0.2">
      <c r="A12" s="84">
        <v>1.5</v>
      </c>
      <c r="B12" s="85" t="s">
        <v>115</v>
      </c>
      <c r="C12" s="91"/>
      <c r="D12" s="87" t="s">
        <v>116</v>
      </c>
      <c r="E12" s="88" t="s">
        <v>117</v>
      </c>
      <c r="F12" s="88" t="s">
        <v>118</v>
      </c>
      <c r="G12" s="88" t="s">
        <v>119</v>
      </c>
      <c r="H12" s="87"/>
    </row>
    <row r="13" spans="1:8" ht="102" x14ac:dyDescent="0.2">
      <c r="A13" s="84">
        <v>1.6</v>
      </c>
      <c r="B13" s="85" t="s">
        <v>120</v>
      </c>
      <c r="C13" s="91"/>
      <c r="D13" s="87" t="s">
        <v>121</v>
      </c>
      <c r="E13" s="88" t="s">
        <v>122</v>
      </c>
      <c r="F13" s="88" t="s">
        <v>123</v>
      </c>
      <c r="G13" s="88" t="s">
        <v>124</v>
      </c>
      <c r="H13" s="87"/>
    </row>
    <row r="14" spans="1:8" ht="38.25" x14ac:dyDescent="0.2">
      <c r="A14" s="84">
        <v>1.7</v>
      </c>
      <c r="B14" s="92" t="s">
        <v>125</v>
      </c>
      <c r="C14" s="93"/>
      <c r="D14" s="87" t="s">
        <v>126</v>
      </c>
      <c r="E14" s="88" t="s">
        <v>127</v>
      </c>
      <c r="F14" s="88" t="s">
        <v>128</v>
      </c>
      <c r="G14" s="88" t="s">
        <v>129</v>
      </c>
      <c r="H14" s="87"/>
    </row>
    <row r="15" spans="1:8" ht="127.5" x14ac:dyDescent="0.2">
      <c r="A15" s="89">
        <v>1.8</v>
      </c>
      <c r="B15" s="92" t="s">
        <v>130</v>
      </c>
      <c r="C15" s="93"/>
      <c r="D15" s="87" t="s">
        <v>131</v>
      </c>
      <c r="E15" s="88" t="s">
        <v>132</v>
      </c>
      <c r="F15" s="88" t="s">
        <v>133</v>
      </c>
      <c r="G15" s="88" t="s">
        <v>134</v>
      </c>
      <c r="H15" s="87"/>
    </row>
    <row r="16" spans="1:8" ht="63.75" x14ac:dyDescent="0.2">
      <c r="A16" s="89">
        <v>1.9</v>
      </c>
      <c r="B16" s="92" t="s">
        <v>135</v>
      </c>
      <c r="C16" s="93"/>
      <c r="D16" s="87" t="s">
        <v>136</v>
      </c>
      <c r="E16" s="88" t="s">
        <v>137</v>
      </c>
      <c r="F16" s="88" t="s">
        <v>138</v>
      </c>
      <c r="G16" s="88" t="s">
        <v>139</v>
      </c>
      <c r="H16" s="87"/>
    </row>
    <row r="17" spans="1:8" ht="242.25" x14ac:dyDescent="0.2">
      <c r="A17" s="84" t="s">
        <v>140</v>
      </c>
      <c r="B17" s="92" t="s">
        <v>141</v>
      </c>
      <c r="C17" s="93" t="s">
        <v>142</v>
      </c>
      <c r="D17" s="88" t="s">
        <v>143</v>
      </c>
      <c r="E17" s="88" t="s">
        <v>144</v>
      </c>
      <c r="F17" s="88" t="s">
        <v>145</v>
      </c>
      <c r="G17" s="88" t="s">
        <v>146</v>
      </c>
      <c r="H17" s="87"/>
    </row>
    <row r="18" spans="1:8" x14ac:dyDescent="0.2">
      <c r="A18" s="82" t="s">
        <v>38</v>
      </c>
      <c r="B18" s="94"/>
      <c r="C18" s="95"/>
      <c r="D18" s="96"/>
      <c r="E18" s="96"/>
      <c r="F18" s="96"/>
      <c r="G18" s="96"/>
      <c r="H18" s="96"/>
    </row>
    <row r="19" spans="1:8" ht="63.75" x14ac:dyDescent="0.2">
      <c r="A19" s="84">
        <v>2.1</v>
      </c>
      <c r="B19" s="97" t="s">
        <v>147</v>
      </c>
      <c r="C19" s="98" t="s">
        <v>148</v>
      </c>
      <c r="D19" s="87" t="s">
        <v>149</v>
      </c>
      <c r="E19" s="99" t="s">
        <v>150</v>
      </c>
      <c r="F19" s="88" t="s">
        <v>151</v>
      </c>
      <c r="G19" s="88" t="s">
        <v>152</v>
      </c>
      <c r="H19" s="87"/>
    </row>
    <row r="20" spans="1:8" ht="51" x14ac:dyDescent="0.2">
      <c r="A20" s="84" t="s">
        <v>82</v>
      </c>
      <c r="B20" s="97"/>
      <c r="C20" s="98" t="s">
        <v>153</v>
      </c>
      <c r="D20" s="87" t="s">
        <v>154</v>
      </c>
      <c r="E20" s="99" t="s">
        <v>155</v>
      </c>
      <c r="F20" s="88" t="s">
        <v>156</v>
      </c>
      <c r="G20" s="88" t="s">
        <v>157</v>
      </c>
      <c r="H20" s="87"/>
    </row>
    <row r="21" spans="1:8" ht="76.5" x14ac:dyDescent="0.2">
      <c r="A21" s="84">
        <v>2.2000000000000002</v>
      </c>
      <c r="B21" s="97" t="s">
        <v>158</v>
      </c>
      <c r="C21" s="100"/>
      <c r="D21" s="87" t="s">
        <v>159</v>
      </c>
      <c r="E21" s="88" t="s">
        <v>160</v>
      </c>
      <c r="F21" s="88" t="s">
        <v>161</v>
      </c>
      <c r="G21" s="88" t="s">
        <v>162</v>
      </c>
      <c r="H21" s="87"/>
    </row>
    <row r="22" spans="1:8" ht="76.5" x14ac:dyDescent="0.2">
      <c r="A22" s="84">
        <v>2.2999999999999998</v>
      </c>
      <c r="B22" s="97" t="s">
        <v>163</v>
      </c>
      <c r="C22" s="100"/>
      <c r="D22" s="87" t="s">
        <v>164</v>
      </c>
      <c r="E22" s="88" t="s">
        <v>165</v>
      </c>
      <c r="F22" s="88" t="s">
        <v>166</v>
      </c>
      <c r="G22" s="88" t="s">
        <v>167</v>
      </c>
      <c r="H22" s="87"/>
    </row>
    <row r="23" spans="1:8" ht="76.5" x14ac:dyDescent="0.2">
      <c r="A23" s="84">
        <v>2.4</v>
      </c>
      <c r="B23" s="97" t="s">
        <v>168</v>
      </c>
      <c r="C23" s="100"/>
      <c r="D23" s="87" t="s">
        <v>169</v>
      </c>
      <c r="E23" s="88" t="s">
        <v>170</v>
      </c>
      <c r="F23" s="88" t="s">
        <v>171</v>
      </c>
      <c r="G23" s="88" t="s">
        <v>172</v>
      </c>
      <c r="H23" s="87"/>
    </row>
    <row r="24" spans="1:8" ht="76.5" x14ac:dyDescent="0.2">
      <c r="A24" s="84">
        <v>2.5</v>
      </c>
      <c r="B24" s="97" t="s">
        <v>173</v>
      </c>
      <c r="C24" s="100"/>
      <c r="D24" s="87" t="s">
        <v>174</v>
      </c>
      <c r="E24" s="88" t="s">
        <v>175</v>
      </c>
      <c r="F24" s="88" t="s">
        <v>176</v>
      </c>
      <c r="G24" s="88" t="s">
        <v>177</v>
      </c>
      <c r="H24" s="87"/>
    </row>
    <row r="25" spans="1:8" ht="89.25" x14ac:dyDescent="0.2">
      <c r="A25" s="84">
        <v>2.6</v>
      </c>
      <c r="B25" s="97" t="s">
        <v>178</v>
      </c>
      <c r="C25" s="100"/>
      <c r="D25" s="87" t="s">
        <v>179</v>
      </c>
      <c r="E25" s="88" t="s">
        <v>180</v>
      </c>
      <c r="F25" s="88" t="s">
        <v>181</v>
      </c>
      <c r="G25" s="88" t="s">
        <v>182</v>
      </c>
      <c r="H25" s="87"/>
    </row>
    <row r="26" spans="1:8" ht="127.5" x14ac:dyDescent="0.2">
      <c r="A26" s="84">
        <v>2.7</v>
      </c>
      <c r="B26" s="97" t="s">
        <v>183</v>
      </c>
      <c r="C26" s="98" t="s">
        <v>184</v>
      </c>
      <c r="D26" s="87" t="s">
        <v>185</v>
      </c>
      <c r="E26" s="88" t="s">
        <v>186</v>
      </c>
      <c r="F26" s="88" t="s">
        <v>187</v>
      </c>
      <c r="G26" s="88" t="s">
        <v>188</v>
      </c>
      <c r="H26" s="87"/>
    </row>
    <row r="27" spans="1:8" ht="51" x14ac:dyDescent="0.2">
      <c r="A27" s="84" t="s">
        <v>82</v>
      </c>
      <c r="B27" s="97">
        <v>0</v>
      </c>
      <c r="C27" s="98" t="s">
        <v>189</v>
      </c>
      <c r="D27" s="87" t="s">
        <v>190</v>
      </c>
      <c r="E27" s="88" t="s">
        <v>191</v>
      </c>
      <c r="F27" s="88" t="s">
        <v>192</v>
      </c>
      <c r="G27" s="88" t="s">
        <v>193</v>
      </c>
      <c r="H27" s="87"/>
    </row>
    <row r="28" spans="1:8" ht="76.5" x14ac:dyDescent="0.2">
      <c r="A28" s="84" t="s">
        <v>82</v>
      </c>
      <c r="B28" s="97"/>
      <c r="C28" s="98" t="s">
        <v>194</v>
      </c>
      <c r="D28" s="87" t="s">
        <v>195</v>
      </c>
      <c r="E28" s="88" t="s">
        <v>196</v>
      </c>
      <c r="F28" s="88" t="s">
        <v>197</v>
      </c>
      <c r="G28" s="88" t="s">
        <v>198</v>
      </c>
      <c r="H28" s="87"/>
    </row>
    <row r="29" spans="1:8" ht="51" x14ac:dyDescent="0.2">
      <c r="A29" s="84">
        <v>2.8</v>
      </c>
      <c r="B29" s="97" t="s">
        <v>199</v>
      </c>
      <c r="C29" s="98" t="s">
        <v>200</v>
      </c>
      <c r="D29" s="87" t="s">
        <v>201</v>
      </c>
      <c r="E29" s="88" t="s">
        <v>202</v>
      </c>
      <c r="F29" s="88" t="s">
        <v>203</v>
      </c>
      <c r="G29" s="88" t="s">
        <v>204</v>
      </c>
      <c r="H29" s="87"/>
    </row>
    <row r="30" spans="1:8" ht="63.75" x14ac:dyDescent="0.2">
      <c r="A30" s="89"/>
      <c r="B30" s="97"/>
      <c r="C30" s="98" t="s">
        <v>205</v>
      </c>
      <c r="D30" s="87" t="s">
        <v>206</v>
      </c>
      <c r="E30" s="88" t="s">
        <v>207</v>
      </c>
      <c r="F30" s="88" t="s">
        <v>208</v>
      </c>
      <c r="G30" s="88" t="s">
        <v>209</v>
      </c>
      <c r="H30" s="87"/>
    </row>
    <row r="31" spans="1:8" x14ac:dyDescent="0.2">
      <c r="A31" s="82" t="s">
        <v>47</v>
      </c>
      <c r="B31" s="94"/>
      <c r="C31" s="95"/>
      <c r="D31" s="96"/>
      <c r="E31" s="101"/>
      <c r="F31" s="101"/>
      <c r="G31" s="101"/>
      <c r="H31" s="101"/>
    </row>
    <row r="32" spans="1:8" ht="51" x14ac:dyDescent="0.2">
      <c r="A32" s="84">
        <v>3.1</v>
      </c>
      <c r="B32" s="102" t="s">
        <v>210</v>
      </c>
      <c r="C32" s="103" t="s">
        <v>211</v>
      </c>
      <c r="D32" s="87" t="s">
        <v>212</v>
      </c>
      <c r="E32" s="88" t="s">
        <v>213</v>
      </c>
      <c r="F32" s="88" t="s">
        <v>214</v>
      </c>
      <c r="G32" s="88" t="s">
        <v>215</v>
      </c>
      <c r="H32" s="87"/>
    </row>
    <row r="33" spans="1:8" ht="51" x14ac:dyDescent="0.2">
      <c r="A33" s="84" t="s">
        <v>82</v>
      </c>
      <c r="B33" s="102"/>
      <c r="C33" s="103" t="s">
        <v>216</v>
      </c>
      <c r="D33" s="87" t="s">
        <v>217</v>
      </c>
      <c r="E33" s="88" t="s">
        <v>218</v>
      </c>
      <c r="F33" s="88" t="s">
        <v>219</v>
      </c>
      <c r="G33" s="88" t="s">
        <v>220</v>
      </c>
      <c r="H33" s="87"/>
    </row>
    <row r="34" spans="1:8" ht="63.75" x14ac:dyDescent="0.2">
      <c r="A34" s="84">
        <v>3.2</v>
      </c>
      <c r="B34" s="102" t="s">
        <v>221</v>
      </c>
      <c r="C34" s="103" t="s">
        <v>222</v>
      </c>
      <c r="D34" s="87" t="s">
        <v>223</v>
      </c>
      <c r="E34" s="88" t="s">
        <v>224</v>
      </c>
      <c r="F34" s="88" t="s">
        <v>225</v>
      </c>
      <c r="G34" s="88" t="s">
        <v>226</v>
      </c>
      <c r="H34" s="87"/>
    </row>
    <row r="35" spans="1:8" ht="38.25" x14ac:dyDescent="0.2">
      <c r="A35" s="84" t="s">
        <v>82</v>
      </c>
      <c r="B35" s="102"/>
      <c r="C35" s="103" t="s">
        <v>227</v>
      </c>
      <c r="D35" s="87" t="s">
        <v>228</v>
      </c>
      <c r="E35" s="88" t="s">
        <v>229</v>
      </c>
      <c r="F35" s="88" t="s">
        <v>230</v>
      </c>
      <c r="G35" s="88" t="s">
        <v>231</v>
      </c>
      <c r="H35" s="87"/>
    </row>
    <row r="36" spans="1:8" ht="76.5" x14ac:dyDescent="0.2">
      <c r="A36" s="84">
        <v>3.3</v>
      </c>
      <c r="B36" s="102" t="s">
        <v>168</v>
      </c>
      <c r="C36" s="104"/>
      <c r="D36" s="87" t="s">
        <v>232</v>
      </c>
      <c r="E36" s="88" t="s">
        <v>170</v>
      </c>
      <c r="F36" s="88" t="s">
        <v>171</v>
      </c>
      <c r="G36" s="88" t="s">
        <v>233</v>
      </c>
      <c r="H36" s="87"/>
    </row>
    <row r="37" spans="1:8" ht="89.25" x14ac:dyDescent="0.2">
      <c r="A37" s="84">
        <v>3.4</v>
      </c>
      <c r="B37" s="102" t="s">
        <v>178</v>
      </c>
      <c r="C37" s="104"/>
      <c r="D37" s="87" t="s">
        <v>234</v>
      </c>
      <c r="E37" s="88" t="s">
        <v>235</v>
      </c>
      <c r="F37" s="88" t="s">
        <v>181</v>
      </c>
      <c r="G37" s="88" t="s">
        <v>182</v>
      </c>
      <c r="H37" s="87"/>
    </row>
    <row r="38" spans="1:8" x14ac:dyDescent="0.2">
      <c r="A38" s="82" t="s">
        <v>52</v>
      </c>
      <c r="B38" s="94"/>
      <c r="C38" s="95"/>
      <c r="D38" s="96"/>
      <c r="E38" s="101"/>
      <c r="F38" s="101"/>
      <c r="G38" s="101"/>
      <c r="H38" s="101"/>
    </row>
    <row r="39" spans="1:8" ht="76.5" x14ac:dyDescent="0.2">
      <c r="A39" s="84">
        <v>4.0999999999999996</v>
      </c>
      <c r="B39" s="105" t="s">
        <v>236</v>
      </c>
      <c r="C39" s="106"/>
      <c r="D39" s="87" t="s">
        <v>237</v>
      </c>
      <c r="E39" s="88" t="s">
        <v>238</v>
      </c>
      <c r="F39" s="88" t="s">
        <v>239</v>
      </c>
      <c r="G39" s="88" t="s">
        <v>240</v>
      </c>
      <c r="H39" s="87"/>
    </row>
    <row r="40" spans="1:8" x14ac:dyDescent="0.2">
      <c r="A40" s="82" t="s">
        <v>55</v>
      </c>
      <c r="B40" s="94"/>
      <c r="C40" s="95"/>
      <c r="D40" s="96"/>
      <c r="E40" s="101"/>
      <c r="F40" s="101"/>
      <c r="G40" s="101"/>
      <c r="H40" s="101"/>
    </row>
    <row r="41" spans="1:8" ht="51" x14ac:dyDescent="0.2">
      <c r="A41" s="84">
        <v>5.0999999999999996</v>
      </c>
      <c r="B41" s="107" t="s">
        <v>241</v>
      </c>
      <c r="C41" s="108" t="s">
        <v>242</v>
      </c>
      <c r="D41" s="87"/>
      <c r="E41" s="88"/>
      <c r="F41" s="88" t="s">
        <v>243</v>
      </c>
      <c r="G41" s="88"/>
      <c r="H41" s="87"/>
    </row>
    <row r="42" spans="1:8" ht="76.5" x14ac:dyDescent="0.2">
      <c r="A42" s="84" t="s">
        <v>82</v>
      </c>
      <c r="B42" s="107"/>
      <c r="C42" s="108" t="s">
        <v>244</v>
      </c>
      <c r="D42" s="87"/>
      <c r="E42" s="88"/>
      <c r="F42" s="88" t="s">
        <v>245</v>
      </c>
      <c r="G42" s="88"/>
      <c r="H42" s="87"/>
    </row>
    <row r="43" spans="1:8" ht="140.25" x14ac:dyDescent="0.2">
      <c r="A43" s="84" t="s">
        <v>82</v>
      </c>
      <c r="B43" s="107"/>
      <c r="C43" s="108" t="s">
        <v>246</v>
      </c>
      <c r="D43" s="87"/>
      <c r="E43" s="88"/>
      <c r="F43" s="88" t="s">
        <v>247</v>
      </c>
      <c r="G43" s="88"/>
      <c r="H43" s="87"/>
    </row>
    <row r="44" spans="1:8" ht="38.25" x14ac:dyDescent="0.2">
      <c r="A44" s="84">
        <v>5.2</v>
      </c>
      <c r="B44" s="107" t="s">
        <v>248</v>
      </c>
      <c r="C44" s="108" t="s">
        <v>249</v>
      </c>
      <c r="D44" s="87"/>
      <c r="E44" s="88"/>
      <c r="F44" s="88" t="s">
        <v>250</v>
      </c>
      <c r="G44" s="88"/>
      <c r="H44" s="87"/>
    </row>
    <row r="45" spans="1:8" ht="76.5" x14ac:dyDescent="0.2">
      <c r="A45" s="84" t="s">
        <v>82</v>
      </c>
      <c r="B45" s="107"/>
      <c r="C45" s="108" t="s">
        <v>251</v>
      </c>
      <c r="D45" s="87"/>
      <c r="E45" s="88"/>
      <c r="F45" s="88" t="s">
        <v>252</v>
      </c>
      <c r="G45" s="88"/>
      <c r="H45" s="8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9DA55-FB96-44D1-8726-12278E9D484A}">
  <sheetPr codeName="Sheet8">
    <tabColor theme="4" tint="0.79998168889431442"/>
  </sheetPr>
  <dimension ref="A1:H45"/>
  <sheetViews>
    <sheetView workbookViewId="0">
      <selection sqref="A1:E1"/>
    </sheetView>
  </sheetViews>
  <sheetFormatPr defaultRowHeight="12.75" x14ac:dyDescent="0.2"/>
  <cols>
    <col min="2" max="3" width="35.7109375" customWidth="1"/>
    <col min="4" max="8" width="30.7109375" customWidth="1"/>
  </cols>
  <sheetData>
    <row r="1" spans="1:8" ht="25.5" x14ac:dyDescent="0.2">
      <c r="A1" s="75"/>
      <c r="B1" s="76" t="s">
        <v>65</v>
      </c>
      <c r="C1" s="75"/>
      <c r="D1" s="76" t="s">
        <v>66</v>
      </c>
      <c r="E1" s="75"/>
      <c r="F1" s="75"/>
      <c r="G1" s="77" t="s">
        <v>67</v>
      </c>
      <c r="H1" s="75"/>
    </row>
    <row r="2" spans="1:8" ht="23.25" x14ac:dyDescent="0.2">
      <c r="A2" s="75"/>
      <c r="B2" s="76" t="s">
        <v>253</v>
      </c>
      <c r="C2" s="75"/>
      <c r="D2" s="75"/>
      <c r="E2" s="75"/>
      <c r="F2" s="75"/>
      <c r="G2" s="75"/>
      <c r="H2" s="75"/>
    </row>
    <row r="3" spans="1:8" ht="38.25" x14ac:dyDescent="0.2">
      <c r="A3" s="78"/>
      <c r="B3" s="79" t="s">
        <v>69</v>
      </c>
      <c r="C3" s="79" t="s">
        <v>70</v>
      </c>
      <c r="D3" s="80" t="s">
        <v>71</v>
      </c>
      <c r="E3" s="81" t="s">
        <v>72</v>
      </c>
      <c r="F3" s="81" t="s">
        <v>73</v>
      </c>
      <c r="G3" s="81" t="s">
        <v>74</v>
      </c>
      <c r="H3" s="80" t="s">
        <v>75</v>
      </c>
    </row>
    <row r="4" spans="1:8" x14ac:dyDescent="0.2">
      <c r="A4" s="82" t="s">
        <v>26</v>
      </c>
      <c r="B4" s="95"/>
      <c r="C4" s="95"/>
      <c r="D4" s="95"/>
      <c r="E4" s="95"/>
      <c r="F4" s="95"/>
      <c r="G4" s="95"/>
      <c r="H4" s="95"/>
    </row>
    <row r="5" spans="1:8" ht="63.75" x14ac:dyDescent="0.2">
      <c r="A5" s="84">
        <v>1.1000000000000001</v>
      </c>
      <c r="B5" s="85" t="s">
        <v>76</v>
      </c>
      <c r="C5" s="86" t="s">
        <v>77</v>
      </c>
      <c r="D5" s="87" t="s">
        <v>78</v>
      </c>
      <c r="E5" s="88" t="s">
        <v>79</v>
      </c>
      <c r="F5" s="88" t="s">
        <v>80</v>
      </c>
      <c r="G5" s="88" t="s">
        <v>81</v>
      </c>
      <c r="H5" s="87"/>
    </row>
    <row r="6" spans="1:8" ht="63.75" x14ac:dyDescent="0.2">
      <c r="A6" s="84" t="s">
        <v>82</v>
      </c>
      <c r="B6" s="85"/>
      <c r="C6" s="86" t="s">
        <v>83</v>
      </c>
      <c r="D6" s="87" t="s">
        <v>84</v>
      </c>
      <c r="E6" s="88" t="s">
        <v>85</v>
      </c>
      <c r="F6" s="88" t="s">
        <v>86</v>
      </c>
      <c r="G6" s="88" t="s">
        <v>87</v>
      </c>
      <c r="H6" s="87"/>
    </row>
    <row r="7" spans="1:8" ht="38.25" x14ac:dyDescent="0.2">
      <c r="A7" s="84">
        <v>1.2</v>
      </c>
      <c r="B7" s="85" t="s">
        <v>88</v>
      </c>
      <c r="C7" s="86" t="s">
        <v>89</v>
      </c>
      <c r="D7" s="87" t="s">
        <v>90</v>
      </c>
      <c r="E7" s="88" t="s">
        <v>91</v>
      </c>
      <c r="F7" s="88" t="s">
        <v>92</v>
      </c>
      <c r="G7" s="88" t="s">
        <v>93</v>
      </c>
      <c r="H7" s="87"/>
    </row>
    <row r="8" spans="1:8" ht="89.25" x14ac:dyDescent="0.2">
      <c r="A8" s="89" t="s">
        <v>82</v>
      </c>
      <c r="B8" s="85"/>
      <c r="C8" s="86" t="s">
        <v>94</v>
      </c>
      <c r="D8" s="87" t="s">
        <v>95</v>
      </c>
      <c r="E8" s="88" t="s">
        <v>96</v>
      </c>
      <c r="F8" s="88" t="s">
        <v>97</v>
      </c>
      <c r="G8" s="88" t="s">
        <v>98</v>
      </c>
      <c r="H8" s="87"/>
    </row>
    <row r="9" spans="1:8" ht="51" x14ac:dyDescent="0.2">
      <c r="A9" s="84">
        <v>1.3</v>
      </c>
      <c r="B9" s="85" t="s">
        <v>99</v>
      </c>
      <c r="C9" s="86" t="s">
        <v>100</v>
      </c>
      <c r="D9" s="87" t="s">
        <v>101</v>
      </c>
      <c r="E9" s="88" t="s">
        <v>102</v>
      </c>
      <c r="F9" s="88" t="s">
        <v>103</v>
      </c>
      <c r="G9" s="88" t="s">
        <v>104</v>
      </c>
      <c r="H9" s="87"/>
    </row>
    <row r="10" spans="1:8" ht="38.25" x14ac:dyDescent="0.2">
      <c r="A10" s="84" t="s">
        <v>82</v>
      </c>
      <c r="B10" s="85"/>
      <c r="C10" s="86" t="s">
        <v>105</v>
      </c>
      <c r="D10" s="88" t="s">
        <v>106</v>
      </c>
      <c r="E10" s="88" t="s">
        <v>107</v>
      </c>
      <c r="F10" s="88" t="s">
        <v>108</v>
      </c>
      <c r="G10" s="88" t="s">
        <v>109</v>
      </c>
      <c r="H10" s="87"/>
    </row>
    <row r="11" spans="1:8" ht="51" x14ac:dyDescent="0.2">
      <c r="A11" s="84">
        <v>1.4</v>
      </c>
      <c r="B11" s="90" t="s">
        <v>110</v>
      </c>
      <c r="C11" s="86"/>
      <c r="D11" s="87" t="s">
        <v>111</v>
      </c>
      <c r="E11" s="88" t="s">
        <v>112</v>
      </c>
      <c r="F11" s="88" t="s">
        <v>113</v>
      </c>
      <c r="G11" s="88" t="s">
        <v>114</v>
      </c>
      <c r="H11" s="87"/>
    </row>
    <row r="12" spans="1:8" ht="38.25" x14ac:dyDescent="0.2">
      <c r="A12" s="84">
        <v>1.5</v>
      </c>
      <c r="B12" s="85" t="s">
        <v>115</v>
      </c>
      <c r="C12" s="91"/>
      <c r="D12" s="87" t="s">
        <v>116</v>
      </c>
      <c r="E12" s="88" t="s">
        <v>117</v>
      </c>
      <c r="F12" s="88" t="s">
        <v>118</v>
      </c>
      <c r="G12" s="88" t="s">
        <v>119</v>
      </c>
      <c r="H12" s="87"/>
    </row>
    <row r="13" spans="1:8" ht="102" x14ac:dyDescent="0.2">
      <c r="A13" s="84">
        <v>1.6</v>
      </c>
      <c r="B13" s="85" t="s">
        <v>120</v>
      </c>
      <c r="C13" s="91"/>
      <c r="D13" s="87" t="s">
        <v>121</v>
      </c>
      <c r="E13" s="88" t="s">
        <v>122</v>
      </c>
      <c r="F13" s="88" t="s">
        <v>123</v>
      </c>
      <c r="G13" s="88" t="s">
        <v>124</v>
      </c>
      <c r="H13" s="87"/>
    </row>
    <row r="14" spans="1:8" ht="38.25" x14ac:dyDescent="0.2">
      <c r="A14" s="84">
        <v>1.7</v>
      </c>
      <c r="B14" s="92" t="s">
        <v>125</v>
      </c>
      <c r="C14" s="93"/>
      <c r="D14" s="87" t="s">
        <v>126</v>
      </c>
      <c r="E14" s="88" t="s">
        <v>127</v>
      </c>
      <c r="F14" s="88" t="s">
        <v>128</v>
      </c>
      <c r="G14" s="88" t="s">
        <v>129</v>
      </c>
      <c r="H14" s="87"/>
    </row>
    <row r="15" spans="1:8" ht="127.5" x14ac:dyDescent="0.2">
      <c r="A15" s="89">
        <v>1.8</v>
      </c>
      <c r="B15" s="92" t="s">
        <v>130</v>
      </c>
      <c r="C15" s="93"/>
      <c r="D15" s="87" t="s">
        <v>131</v>
      </c>
      <c r="E15" s="88" t="s">
        <v>132</v>
      </c>
      <c r="F15" s="88" t="s">
        <v>133</v>
      </c>
      <c r="G15" s="88" t="s">
        <v>134</v>
      </c>
      <c r="H15" s="87"/>
    </row>
    <row r="16" spans="1:8" ht="63.75" x14ac:dyDescent="0.2">
      <c r="A16" s="89" t="s">
        <v>140</v>
      </c>
      <c r="B16" s="92" t="s">
        <v>135</v>
      </c>
      <c r="C16" s="93"/>
      <c r="D16" s="87" t="s">
        <v>136</v>
      </c>
      <c r="E16" s="88" t="s">
        <v>137</v>
      </c>
      <c r="F16" s="88" t="s">
        <v>138</v>
      </c>
      <c r="G16" s="88" t="s">
        <v>139</v>
      </c>
      <c r="H16" s="87"/>
    </row>
    <row r="17" spans="1:8" ht="51" x14ac:dyDescent="0.2">
      <c r="A17" s="89" t="s">
        <v>254</v>
      </c>
      <c r="B17" s="92" t="s">
        <v>141</v>
      </c>
      <c r="C17" s="93" t="s">
        <v>255</v>
      </c>
      <c r="D17" s="109" t="s">
        <v>256</v>
      </c>
      <c r="E17" s="99" t="s">
        <v>257</v>
      </c>
      <c r="F17" s="99" t="s">
        <v>258</v>
      </c>
      <c r="G17" s="99" t="s">
        <v>259</v>
      </c>
      <c r="H17" s="109"/>
    </row>
    <row r="18" spans="1:8" x14ac:dyDescent="0.2">
      <c r="A18" s="82" t="s">
        <v>38</v>
      </c>
      <c r="B18" s="94"/>
      <c r="C18" s="95"/>
      <c r="D18" s="96"/>
      <c r="E18" s="96"/>
      <c r="F18" s="96"/>
      <c r="G18" s="96"/>
      <c r="H18" s="96"/>
    </row>
    <row r="19" spans="1:8" ht="63.75" x14ac:dyDescent="0.2">
      <c r="A19" s="84">
        <v>2.1</v>
      </c>
      <c r="B19" s="97" t="s">
        <v>147</v>
      </c>
      <c r="C19" s="98" t="s">
        <v>148</v>
      </c>
      <c r="D19" s="87" t="s">
        <v>149</v>
      </c>
      <c r="E19" s="99" t="s">
        <v>150</v>
      </c>
      <c r="F19" s="88" t="s">
        <v>151</v>
      </c>
      <c r="G19" s="88" t="s">
        <v>152</v>
      </c>
      <c r="H19" s="87"/>
    </row>
    <row r="20" spans="1:8" ht="38.25" x14ac:dyDescent="0.2">
      <c r="A20" s="89"/>
      <c r="B20" s="97"/>
      <c r="C20" s="98" t="s">
        <v>260</v>
      </c>
      <c r="D20" s="87" t="s">
        <v>261</v>
      </c>
      <c r="E20" s="99" t="s">
        <v>262</v>
      </c>
      <c r="F20" s="88" t="s">
        <v>263</v>
      </c>
      <c r="G20" s="88" t="s">
        <v>264</v>
      </c>
      <c r="H20" s="87"/>
    </row>
    <row r="21" spans="1:8" ht="76.5" x14ac:dyDescent="0.2">
      <c r="A21" s="84">
        <v>2.2000000000000002</v>
      </c>
      <c r="B21" s="97" t="s">
        <v>158</v>
      </c>
      <c r="C21" s="100"/>
      <c r="D21" s="87" t="s">
        <v>159</v>
      </c>
      <c r="E21" s="88" t="s">
        <v>160</v>
      </c>
      <c r="F21" s="88" t="s">
        <v>161</v>
      </c>
      <c r="G21" s="88" t="s">
        <v>162</v>
      </c>
      <c r="H21" s="87"/>
    </row>
    <row r="22" spans="1:8" ht="76.5" x14ac:dyDescent="0.2">
      <c r="A22" s="84">
        <v>2.2999999999999998</v>
      </c>
      <c r="B22" s="97" t="s">
        <v>163</v>
      </c>
      <c r="C22" s="100"/>
      <c r="D22" s="87" t="s">
        <v>164</v>
      </c>
      <c r="E22" s="88" t="s">
        <v>165</v>
      </c>
      <c r="F22" s="88" t="s">
        <v>166</v>
      </c>
      <c r="G22" s="88" t="s">
        <v>167</v>
      </c>
      <c r="H22" s="87"/>
    </row>
    <row r="23" spans="1:8" ht="76.5" x14ac:dyDescent="0.2">
      <c r="A23" s="84">
        <v>2.4</v>
      </c>
      <c r="B23" s="97" t="s">
        <v>168</v>
      </c>
      <c r="C23" s="100"/>
      <c r="D23" s="87" t="s">
        <v>169</v>
      </c>
      <c r="E23" s="88" t="s">
        <v>170</v>
      </c>
      <c r="F23" s="88" t="s">
        <v>171</v>
      </c>
      <c r="G23" s="88" t="s">
        <v>172</v>
      </c>
      <c r="H23" s="87"/>
    </row>
    <row r="24" spans="1:8" ht="76.5" x14ac:dyDescent="0.2">
      <c r="A24" s="84">
        <v>2.5</v>
      </c>
      <c r="B24" s="97" t="s">
        <v>173</v>
      </c>
      <c r="C24" s="100"/>
      <c r="D24" s="87" t="s">
        <v>174</v>
      </c>
      <c r="E24" s="88" t="s">
        <v>175</v>
      </c>
      <c r="F24" s="88" t="s">
        <v>176</v>
      </c>
      <c r="G24" s="88" t="s">
        <v>177</v>
      </c>
      <c r="H24" s="87"/>
    </row>
    <row r="25" spans="1:8" ht="89.25" x14ac:dyDescent="0.2">
      <c r="A25" s="84">
        <v>2.6</v>
      </c>
      <c r="B25" s="97" t="s">
        <v>178</v>
      </c>
      <c r="C25" s="100"/>
      <c r="D25" s="87" t="s">
        <v>179</v>
      </c>
      <c r="E25" s="88" t="s">
        <v>180</v>
      </c>
      <c r="F25" s="88" t="s">
        <v>181</v>
      </c>
      <c r="G25" s="88" t="s">
        <v>182</v>
      </c>
      <c r="H25" s="87"/>
    </row>
    <row r="26" spans="1:8" ht="127.5" x14ac:dyDescent="0.2">
      <c r="A26" s="84">
        <v>2.7</v>
      </c>
      <c r="B26" s="97" t="s">
        <v>183</v>
      </c>
      <c r="C26" s="98" t="s">
        <v>184</v>
      </c>
      <c r="D26" s="87" t="s">
        <v>185</v>
      </c>
      <c r="E26" s="88" t="s">
        <v>186</v>
      </c>
      <c r="F26" s="88" t="s">
        <v>187</v>
      </c>
      <c r="G26" s="88" t="s">
        <v>188</v>
      </c>
      <c r="H26" s="87"/>
    </row>
    <row r="27" spans="1:8" ht="51" x14ac:dyDescent="0.2">
      <c r="A27" s="84" t="s">
        <v>82</v>
      </c>
      <c r="B27" s="97">
        <v>0</v>
      </c>
      <c r="C27" s="98" t="s">
        <v>189</v>
      </c>
      <c r="D27" s="87" t="s">
        <v>190</v>
      </c>
      <c r="E27" s="88" t="s">
        <v>191</v>
      </c>
      <c r="F27" s="88" t="s">
        <v>192</v>
      </c>
      <c r="G27" s="88" t="s">
        <v>193</v>
      </c>
      <c r="H27" s="87"/>
    </row>
    <row r="28" spans="1:8" ht="76.5" x14ac:dyDescent="0.2">
      <c r="A28" s="84" t="s">
        <v>82</v>
      </c>
      <c r="B28" s="97"/>
      <c r="C28" s="98" t="s">
        <v>194</v>
      </c>
      <c r="D28" s="87" t="s">
        <v>195</v>
      </c>
      <c r="E28" s="88" t="s">
        <v>196</v>
      </c>
      <c r="F28" s="88" t="s">
        <v>197</v>
      </c>
      <c r="G28" s="88" t="s">
        <v>198</v>
      </c>
      <c r="H28" s="87"/>
    </row>
    <row r="29" spans="1:8" ht="51" x14ac:dyDescent="0.2">
      <c r="A29" s="84">
        <v>2.8</v>
      </c>
      <c r="B29" s="97" t="s">
        <v>199</v>
      </c>
      <c r="C29" s="98" t="s">
        <v>200</v>
      </c>
      <c r="D29" s="87" t="s">
        <v>201</v>
      </c>
      <c r="E29" s="88" t="s">
        <v>202</v>
      </c>
      <c r="F29" s="88" t="s">
        <v>203</v>
      </c>
      <c r="G29" s="88" t="s">
        <v>204</v>
      </c>
      <c r="H29" s="87"/>
    </row>
    <row r="30" spans="1:8" ht="63.75" x14ac:dyDescent="0.2">
      <c r="A30" s="89"/>
      <c r="B30" s="97"/>
      <c r="C30" s="98" t="s">
        <v>205</v>
      </c>
      <c r="D30" s="87" t="s">
        <v>206</v>
      </c>
      <c r="E30" s="88" t="s">
        <v>207</v>
      </c>
      <c r="F30" s="88" t="s">
        <v>208</v>
      </c>
      <c r="G30" s="88" t="s">
        <v>209</v>
      </c>
      <c r="H30" s="87"/>
    </row>
    <row r="31" spans="1:8" x14ac:dyDescent="0.2">
      <c r="A31" s="82" t="s">
        <v>47</v>
      </c>
      <c r="B31" s="94"/>
      <c r="C31" s="95"/>
      <c r="D31" s="96"/>
      <c r="E31" s="101"/>
      <c r="F31" s="101"/>
      <c r="G31" s="101"/>
      <c r="H31" s="101"/>
    </row>
    <row r="32" spans="1:8" ht="51" x14ac:dyDescent="0.2">
      <c r="A32" s="84">
        <v>3.1</v>
      </c>
      <c r="B32" s="102" t="s">
        <v>210</v>
      </c>
      <c r="C32" s="103" t="s">
        <v>211</v>
      </c>
      <c r="D32" s="87" t="s">
        <v>212</v>
      </c>
      <c r="E32" s="88" t="s">
        <v>213</v>
      </c>
      <c r="F32" s="88" t="s">
        <v>214</v>
      </c>
      <c r="G32" s="88" t="s">
        <v>215</v>
      </c>
      <c r="H32" s="87"/>
    </row>
    <row r="33" spans="1:8" ht="51" x14ac:dyDescent="0.2">
      <c r="A33" s="84" t="s">
        <v>82</v>
      </c>
      <c r="B33" s="102"/>
      <c r="C33" s="103" t="s">
        <v>216</v>
      </c>
      <c r="D33" s="87" t="s">
        <v>217</v>
      </c>
      <c r="E33" s="88" t="s">
        <v>218</v>
      </c>
      <c r="F33" s="88" t="s">
        <v>219</v>
      </c>
      <c r="G33" s="88" t="s">
        <v>220</v>
      </c>
      <c r="H33" s="87"/>
    </row>
    <row r="34" spans="1:8" ht="63.75" x14ac:dyDescent="0.2">
      <c r="A34" s="84">
        <v>3.2</v>
      </c>
      <c r="B34" s="102" t="s">
        <v>221</v>
      </c>
      <c r="C34" s="103" t="s">
        <v>222</v>
      </c>
      <c r="D34" s="87" t="s">
        <v>223</v>
      </c>
      <c r="E34" s="88" t="s">
        <v>224</v>
      </c>
      <c r="F34" s="88" t="s">
        <v>225</v>
      </c>
      <c r="G34" s="88" t="s">
        <v>226</v>
      </c>
      <c r="H34" s="87"/>
    </row>
    <row r="35" spans="1:8" ht="38.25" x14ac:dyDescent="0.2">
      <c r="A35" s="84" t="s">
        <v>82</v>
      </c>
      <c r="B35" s="102"/>
      <c r="C35" s="103" t="s">
        <v>227</v>
      </c>
      <c r="D35" s="87" t="s">
        <v>228</v>
      </c>
      <c r="E35" s="88" t="s">
        <v>229</v>
      </c>
      <c r="F35" s="88" t="s">
        <v>230</v>
      </c>
      <c r="G35" s="88" t="s">
        <v>231</v>
      </c>
      <c r="H35" s="87"/>
    </row>
    <row r="36" spans="1:8" ht="76.5" x14ac:dyDescent="0.2">
      <c r="A36" s="84">
        <v>3.3</v>
      </c>
      <c r="B36" s="102" t="s">
        <v>168</v>
      </c>
      <c r="C36" s="104"/>
      <c r="D36" s="87" t="s">
        <v>232</v>
      </c>
      <c r="E36" s="88" t="s">
        <v>170</v>
      </c>
      <c r="F36" s="88" t="s">
        <v>171</v>
      </c>
      <c r="G36" s="88" t="s">
        <v>233</v>
      </c>
      <c r="H36" s="87"/>
    </row>
    <row r="37" spans="1:8" ht="89.25" x14ac:dyDescent="0.2">
      <c r="A37" s="84">
        <v>3.4</v>
      </c>
      <c r="B37" s="102" t="s">
        <v>178</v>
      </c>
      <c r="C37" s="104"/>
      <c r="D37" s="87" t="s">
        <v>234</v>
      </c>
      <c r="E37" s="88" t="s">
        <v>235</v>
      </c>
      <c r="F37" s="88" t="s">
        <v>181</v>
      </c>
      <c r="G37" s="88" t="s">
        <v>182</v>
      </c>
      <c r="H37" s="87"/>
    </row>
    <row r="38" spans="1:8" x14ac:dyDescent="0.2">
      <c r="A38" s="82" t="s">
        <v>52</v>
      </c>
      <c r="B38" s="94"/>
      <c r="C38" s="95"/>
      <c r="D38" s="96"/>
      <c r="E38" s="101"/>
      <c r="F38" s="101"/>
      <c r="G38" s="101"/>
      <c r="H38" s="101"/>
    </row>
    <row r="39" spans="1:8" ht="76.5" x14ac:dyDescent="0.2">
      <c r="A39" s="84">
        <v>4.0999999999999996</v>
      </c>
      <c r="B39" s="105" t="s">
        <v>236</v>
      </c>
      <c r="C39" s="106"/>
      <c r="D39" s="87" t="s">
        <v>237</v>
      </c>
      <c r="E39" s="88" t="s">
        <v>238</v>
      </c>
      <c r="F39" s="88" t="s">
        <v>239</v>
      </c>
      <c r="G39" s="88" t="s">
        <v>240</v>
      </c>
      <c r="H39" s="87"/>
    </row>
    <row r="40" spans="1:8" x14ac:dyDescent="0.2">
      <c r="A40" s="82" t="s">
        <v>55</v>
      </c>
      <c r="B40" s="94"/>
      <c r="C40" s="95"/>
      <c r="D40" s="96"/>
      <c r="E40" s="101"/>
      <c r="F40" s="101"/>
      <c r="G40" s="101"/>
      <c r="H40" s="101"/>
    </row>
    <row r="41" spans="1:8" ht="51" x14ac:dyDescent="0.2">
      <c r="A41" s="84">
        <v>5.0999999999999996</v>
      </c>
      <c r="B41" s="107" t="s">
        <v>241</v>
      </c>
      <c r="C41" s="108" t="s">
        <v>242</v>
      </c>
      <c r="D41" s="87"/>
      <c r="E41" s="88"/>
      <c r="F41" s="88" t="s">
        <v>243</v>
      </c>
      <c r="G41" s="88"/>
      <c r="H41" s="87"/>
    </row>
    <row r="42" spans="1:8" ht="76.5" x14ac:dyDescent="0.2">
      <c r="A42" s="84" t="s">
        <v>82</v>
      </c>
      <c r="B42" s="107"/>
      <c r="C42" s="108" t="s">
        <v>244</v>
      </c>
      <c r="D42" s="87"/>
      <c r="E42" s="88"/>
      <c r="F42" s="88" t="s">
        <v>245</v>
      </c>
      <c r="G42" s="88"/>
      <c r="H42" s="87"/>
    </row>
    <row r="43" spans="1:8" ht="140.25" x14ac:dyDescent="0.2">
      <c r="A43" s="84" t="s">
        <v>82</v>
      </c>
      <c r="B43" s="107"/>
      <c r="C43" s="108" t="s">
        <v>246</v>
      </c>
      <c r="D43" s="87"/>
      <c r="E43" s="88"/>
      <c r="F43" s="88" t="s">
        <v>247</v>
      </c>
      <c r="G43" s="88"/>
      <c r="H43" s="87"/>
    </row>
    <row r="44" spans="1:8" ht="38.25" x14ac:dyDescent="0.2">
      <c r="A44" s="84">
        <v>5.2</v>
      </c>
      <c r="B44" s="107" t="s">
        <v>248</v>
      </c>
      <c r="C44" s="108" t="s">
        <v>249</v>
      </c>
      <c r="D44" s="87"/>
      <c r="E44" s="88"/>
      <c r="F44" s="88" t="s">
        <v>250</v>
      </c>
      <c r="G44" s="88"/>
      <c r="H44" s="87"/>
    </row>
    <row r="45" spans="1:8" ht="105" x14ac:dyDescent="0.2">
      <c r="A45" s="84" t="s">
        <v>82</v>
      </c>
      <c r="B45" s="110"/>
      <c r="C45" s="111" t="s">
        <v>251</v>
      </c>
      <c r="D45" s="112"/>
      <c r="E45" s="113"/>
      <c r="F45" s="113" t="s">
        <v>252</v>
      </c>
      <c r="G45" s="113"/>
      <c r="H45" s="11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82D84-0E18-4EFC-8941-E53C785A4736}">
  <sheetPr codeName="Sheet4"/>
  <dimension ref="A1:H247"/>
  <sheetViews>
    <sheetView topLeftCell="A86" workbookViewId="0">
      <selection sqref="A1:E1"/>
    </sheetView>
  </sheetViews>
  <sheetFormatPr defaultRowHeight="12.75" x14ac:dyDescent="0.2"/>
  <cols>
    <col min="2" max="2" width="17.7109375" customWidth="1"/>
  </cols>
  <sheetData>
    <row r="1" spans="1:8" x14ac:dyDescent="0.2">
      <c r="A1" t="s">
        <v>265</v>
      </c>
      <c r="B1">
        <v>4</v>
      </c>
      <c r="D1" s="114" t="s">
        <v>266</v>
      </c>
      <c r="F1" s="114" t="s">
        <v>267</v>
      </c>
      <c r="H1" t="s">
        <v>56</v>
      </c>
    </row>
    <row r="2" spans="1:8" x14ac:dyDescent="0.2">
      <c r="A2" s="114" t="s">
        <v>268</v>
      </c>
      <c r="D2" s="114" t="s">
        <v>10</v>
      </c>
      <c r="F2" s="114"/>
    </row>
    <row r="3" spans="1:8" x14ac:dyDescent="0.2">
      <c r="A3" t="s">
        <v>269</v>
      </c>
      <c r="D3" s="114" t="s">
        <v>270</v>
      </c>
      <c r="F3" s="115">
        <v>1</v>
      </c>
      <c r="H3" t="s">
        <v>271</v>
      </c>
    </row>
    <row r="4" spans="1:8" x14ac:dyDescent="0.2">
      <c r="A4" t="s">
        <v>272</v>
      </c>
      <c r="D4" s="114" t="s">
        <v>273</v>
      </c>
      <c r="F4" s="115">
        <v>0.95</v>
      </c>
      <c r="H4" t="s">
        <v>274</v>
      </c>
    </row>
    <row r="5" spans="1:8" x14ac:dyDescent="0.2">
      <c r="A5" t="s">
        <v>275</v>
      </c>
      <c r="D5" s="114" t="s">
        <v>276</v>
      </c>
      <c r="F5" s="115">
        <v>0.9</v>
      </c>
    </row>
    <row r="6" spans="1:8" x14ac:dyDescent="0.2">
      <c r="A6" t="s">
        <v>277</v>
      </c>
      <c r="D6" s="114" t="s">
        <v>278</v>
      </c>
      <c r="F6" s="115">
        <v>0.85</v>
      </c>
    </row>
    <row r="7" spans="1:8" x14ac:dyDescent="0.2">
      <c r="A7" t="s">
        <v>279</v>
      </c>
      <c r="D7" s="114" t="s">
        <v>280</v>
      </c>
      <c r="F7" s="115">
        <v>0.8</v>
      </c>
    </row>
    <row r="8" spans="1:8" x14ac:dyDescent="0.2">
      <c r="A8" t="s">
        <v>281</v>
      </c>
      <c r="D8" s="114" t="s">
        <v>282</v>
      </c>
      <c r="F8" s="115">
        <v>0.75</v>
      </c>
    </row>
    <row r="9" spans="1:8" x14ac:dyDescent="0.2">
      <c r="A9" t="s">
        <v>283</v>
      </c>
      <c r="D9" s="114" t="s">
        <v>284</v>
      </c>
      <c r="F9" s="115">
        <v>0.7</v>
      </c>
    </row>
    <row r="10" spans="1:8" x14ac:dyDescent="0.2">
      <c r="A10" t="s">
        <v>285</v>
      </c>
      <c r="D10" s="114" t="s">
        <v>286</v>
      </c>
      <c r="F10" s="115">
        <v>0.65</v>
      </c>
    </row>
    <row r="11" spans="1:8" x14ac:dyDescent="0.2">
      <c r="A11" t="s">
        <v>287</v>
      </c>
      <c r="D11" s="114" t="s">
        <v>288</v>
      </c>
      <c r="F11" s="115">
        <v>0.6</v>
      </c>
    </row>
    <row r="12" spans="1:8" x14ac:dyDescent="0.2">
      <c r="A12" t="s">
        <v>289</v>
      </c>
      <c r="D12" s="114" t="s">
        <v>290</v>
      </c>
      <c r="F12" s="115">
        <v>0.55000000000000004</v>
      </c>
    </row>
    <row r="13" spans="1:8" x14ac:dyDescent="0.2">
      <c r="A13" t="s">
        <v>291</v>
      </c>
      <c r="D13" s="114" t="s">
        <v>292</v>
      </c>
      <c r="F13" s="115">
        <v>0.5</v>
      </c>
    </row>
    <row r="14" spans="1:8" x14ac:dyDescent="0.2">
      <c r="A14" t="s">
        <v>293</v>
      </c>
      <c r="D14" s="114" t="s">
        <v>294</v>
      </c>
      <c r="F14" s="115">
        <v>0.45</v>
      </c>
    </row>
    <row r="15" spans="1:8" x14ac:dyDescent="0.2">
      <c r="A15" t="s">
        <v>295</v>
      </c>
      <c r="D15" s="114" t="s">
        <v>296</v>
      </c>
      <c r="F15" s="115">
        <v>0.4</v>
      </c>
    </row>
    <row r="16" spans="1:8" x14ac:dyDescent="0.2">
      <c r="A16" t="s">
        <v>297</v>
      </c>
      <c r="D16" s="114" t="s">
        <v>298</v>
      </c>
      <c r="F16" s="115">
        <v>0.35</v>
      </c>
    </row>
    <row r="17" spans="1:8" x14ac:dyDescent="0.2">
      <c r="A17" t="s">
        <v>299</v>
      </c>
      <c r="D17" s="114" t="s">
        <v>300</v>
      </c>
      <c r="F17" s="115">
        <v>0.3</v>
      </c>
    </row>
    <row r="18" spans="1:8" x14ac:dyDescent="0.2">
      <c r="A18" t="s">
        <v>301</v>
      </c>
      <c r="D18" s="114" t="s">
        <v>302</v>
      </c>
      <c r="F18" s="115">
        <v>0.25</v>
      </c>
    </row>
    <row r="19" spans="1:8" x14ac:dyDescent="0.2">
      <c r="A19" t="s">
        <v>303</v>
      </c>
      <c r="D19" s="114" t="s">
        <v>304</v>
      </c>
      <c r="F19" s="115">
        <v>0.2</v>
      </c>
    </row>
    <row r="20" spans="1:8" x14ac:dyDescent="0.2">
      <c r="A20" t="s">
        <v>305</v>
      </c>
      <c r="D20" s="114" t="s">
        <v>306</v>
      </c>
      <c r="F20" s="115">
        <v>0.15</v>
      </c>
    </row>
    <row r="21" spans="1:8" x14ac:dyDescent="0.2">
      <c r="A21" t="s">
        <v>307</v>
      </c>
      <c r="D21" s="114" t="s">
        <v>308</v>
      </c>
      <c r="F21" s="115">
        <v>0.1</v>
      </c>
    </row>
    <row r="22" spans="1:8" x14ac:dyDescent="0.2">
      <c r="A22" t="s">
        <v>309</v>
      </c>
      <c r="D22" s="114" t="s">
        <v>310</v>
      </c>
      <c r="F22" s="115">
        <v>0.05</v>
      </c>
    </row>
    <row r="23" spans="1:8" x14ac:dyDescent="0.2">
      <c r="A23" t="s">
        <v>311</v>
      </c>
      <c r="D23" s="114" t="s">
        <v>312</v>
      </c>
      <c r="F23" s="115">
        <v>0</v>
      </c>
      <c r="H23" s="115"/>
    </row>
    <row r="24" spans="1:8" x14ac:dyDescent="0.2">
      <c r="A24" t="s">
        <v>313</v>
      </c>
      <c r="D24" s="114" t="s">
        <v>314</v>
      </c>
    </row>
    <row r="25" spans="1:8" x14ac:dyDescent="0.2">
      <c r="A25" t="s">
        <v>315</v>
      </c>
      <c r="D25" s="114" t="s">
        <v>316</v>
      </c>
    </row>
    <row r="26" spans="1:8" x14ac:dyDescent="0.2">
      <c r="A26" t="s">
        <v>317</v>
      </c>
      <c r="D26" s="114" t="s">
        <v>318</v>
      </c>
    </row>
    <row r="27" spans="1:8" x14ac:dyDescent="0.2">
      <c r="A27" t="s">
        <v>319</v>
      </c>
      <c r="D27" s="114" t="s">
        <v>320</v>
      </c>
    </row>
    <row r="28" spans="1:8" x14ac:dyDescent="0.2">
      <c r="A28" t="s">
        <v>321</v>
      </c>
      <c r="D28" s="114" t="s">
        <v>322</v>
      </c>
    </row>
    <row r="29" spans="1:8" x14ac:dyDescent="0.2">
      <c r="A29" t="s">
        <v>323</v>
      </c>
      <c r="D29" s="114" t="s">
        <v>324</v>
      </c>
    </row>
    <row r="30" spans="1:8" x14ac:dyDescent="0.2">
      <c r="A30" t="s">
        <v>325</v>
      </c>
      <c r="D30" s="114" t="s">
        <v>326</v>
      </c>
    </row>
    <row r="31" spans="1:8" x14ac:dyDescent="0.2">
      <c r="A31" t="s">
        <v>327</v>
      </c>
      <c r="D31" s="114" t="s">
        <v>328</v>
      </c>
    </row>
    <row r="32" spans="1:8" x14ac:dyDescent="0.2">
      <c r="A32" t="s">
        <v>329</v>
      </c>
      <c r="D32" s="114" t="s">
        <v>330</v>
      </c>
    </row>
    <row r="33" spans="1:4" x14ac:dyDescent="0.2">
      <c r="A33" t="s">
        <v>331</v>
      </c>
      <c r="D33" s="114" t="s">
        <v>332</v>
      </c>
    </row>
    <row r="34" spans="1:4" x14ac:dyDescent="0.2">
      <c r="A34" t="s">
        <v>333</v>
      </c>
      <c r="D34" s="114" t="s">
        <v>334</v>
      </c>
    </row>
    <row r="35" spans="1:4" x14ac:dyDescent="0.2">
      <c r="A35" t="s">
        <v>335</v>
      </c>
      <c r="D35" s="114" t="s">
        <v>336</v>
      </c>
    </row>
    <row r="36" spans="1:4" x14ac:dyDescent="0.2">
      <c r="A36" t="s">
        <v>337</v>
      </c>
      <c r="D36" s="114" t="s">
        <v>338</v>
      </c>
    </row>
    <row r="37" spans="1:4" x14ac:dyDescent="0.2">
      <c r="A37" t="s">
        <v>339</v>
      </c>
      <c r="D37" s="114" t="s">
        <v>340</v>
      </c>
    </row>
    <row r="38" spans="1:4" x14ac:dyDescent="0.2">
      <c r="A38" t="s">
        <v>341</v>
      </c>
      <c r="D38" s="114" t="s">
        <v>342</v>
      </c>
    </row>
    <row r="39" spans="1:4" x14ac:dyDescent="0.2">
      <c r="A39" t="s">
        <v>343</v>
      </c>
      <c r="D39" s="114" t="s">
        <v>344</v>
      </c>
    </row>
    <row r="40" spans="1:4" x14ac:dyDescent="0.2">
      <c r="A40" t="s">
        <v>345</v>
      </c>
      <c r="D40" s="114" t="s">
        <v>346</v>
      </c>
    </row>
    <row r="41" spans="1:4" x14ac:dyDescent="0.2">
      <c r="A41" t="s">
        <v>347</v>
      </c>
      <c r="D41" s="116" t="s">
        <v>348</v>
      </c>
    </row>
    <row r="42" spans="1:4" x14ac:dyDescent="0.2">
      <c r="A42" t="s">
        <v>349</v>
      </c>
      <c r="D42" s="114" t="s">
        <v>350</v>
      </c>
    </row>
    <row r="43" spans="1:4" x14ac:dyDescent="0.2">
      <c r="A43" t="s">
        <v>351</v>
      </c>
      <c r="D43" s="114" t="s">
        <v>352</v>
      </c>
    </row>
    <row r="44" spans="1:4" x14ac:dyDescent="0.2">
      <c r="A44" t="s">
        <v>353</v>
      </c>
      <c r="D44" s="114" t="s">
        <v>354</v>
      </c>
    </row>
    <row r="45" spans="1:4" x14ac:dyDescent="0.2">
      <c r="A45" t="s">
        <v>355</v>
      </c>
      <c r="D45" s="114" t="s">
        <v>356</v>
      </c>
    </row>
    <row r="46" spans="1:4" x14ac:dyDescent="0.2">
      <c r="A46" t="s">
        <v>357</v>
      </c>
      <c r="D46" s="114" t="s">
        <v>358</v>
      </c>
    </row>
    <row r="47" spans="1:4" x14ac:dyDescent="0.2">
      <c r="A47" t="s">
        <v>359</v>
      </c>
      <c r="D47" s="114" t="s">
        <v>360</v>
      </c>
    </row>
    <row r="48" spans="1:4" x14ac:dyDescent="0.2">
      <c r="A48" t="s">
        <v>361</v>
      </c>
      <c r="D48" s="114" t="s">
        <v>362</v>
      </c>
    </row>
    <row r="49" spans="1:4" x14ac:dyDescent="0.2">
      <c r="A49" t="s">
        <v>363</v>
      </c>
      <c r="D49" s="114" t="s">
        <v>364</v>
      </c>
    </row>
    <row r="50" spans="1:4" x14ac:dyDescent="0.2">
      <c r="A50" t="s">
        <v>365</v>
      </c>
      <c r="D50" s="114" t="s">
        <v>366</v>
      </c>
    </row>
    <row r="51" spans="1:4" x14ac:dyDescent="0.2">
      <c r="A51" t="s">
        <v>367</v>
      </c>
      <c r="D51" s="114" t="s">
        <v>368</v>
      </c>
    </row>
    <row r="52" spans="1:4" x14ac:dyDescent="0.2">
      <c r="A52" t="s">
        <v>369</v>
      </c>
      <c r="D52" s="114" t="s">
        <v>370</v>
      </c>
    </row>
    <row r="53" spans="1:4" x14ac:dyDescent="0.2">
      <c r="A53" t="s">
        <v>371</v>
      </c>
      <c r="D53" s="114" t="s">
        <v>372</v>
      </c>
    </row>
    <row r="54" spans="1:4" x14ac:dyDescent="0.2">
      <c r="A54" t="s">
        <v>373</v>
      </c>
      <c r="D54" s="114" t="s">
        <v>374</v>
      </c>
    </row>
    <row r="55" spans="1:4" x14ac:dyDescent="0.2">
      <c r="A55" t="s">
        <v>375</v>
      </c>
      <c r="D55" s="114" t="s">
        <v>376</v>
      </c>
    </row>
    <row r="56" spans="1:4" x14ac:dyDescent="0.2">
      <c r="A56" t="s">
        <v>377</v>
      </c>
      <c r="D56" s="114" t="s">
        <v>378</v>
      </c>
    </row>
    <row r="57" spans="1:4" x14ac:dyDescent="0.2">
      <c r="A57" t="s">
        <v>379</v>
      </c>
      <c r="D57" s="114" t="s">
        <v>380</v>
      </c>
    </row>
    <row r="58" spans="1:4" x14ac:dyDescent="0.2">
      <c r="A58" t="s">
        <v>381</v>
      </c>
      <c r="D58" s="114" t="s">
        <v>382</v>
      </c>
    </row>
    <row r="59" spans="1:4" x14ac:dyDescent="0.2">
      <c r="A59" t="s">
        <v>383</v>
      </c>
      <c r="D59" s="114" t="s">
        <v>384</v>
      </c>
    </row>
    <row r="60" spans="1:4" x14ac:dyDescent="0.2">
      <c r="A60" t="s">
        <v>385</v>
      </c>
      <c r="D60" s="114" t="s">
        <v>386</v>
      </c>
    </row>
    <row r="61" spans="1:4" x14ac:dyDescent="0.2">
      <c r="A61" t="s">
        <v>387</v>
      </c>
      <c r="D61" s="114" t="s">
        <v>388</v>
      </c>
    </row>
    <row r="62" spans="1:4" x14ac:dyDescent="0.2">
      <c r="A62" t="s">
        <v>389</v>
      </c>
      <c r="D62" s="114" t="s">
        <v>390</v>
      </c>
    </row>
    <row r="63" spans="1:4" x14ac:dyDescent="0.2">
      <c r="A63" t="s">
        <v>391</v>
      </c>
      <c r="D63" s="114" t="s">
        <v>392</v>
      </c>
    </row>
    <row r="64" spans="1:4" x14ac:dyDescent="0.2">
      <c r="A64" t="s">
        <v>393</v>
      </c>
      <c r="D64" s="114" t="s">
        <v>394</v>
      </c>
    </row>
    <row r="65" spans="1:4" x14ac:dyDescent="0.2">
      <c r="A65" t="s">
        <v>395</v>
      </c>
      <c r="D65" s="114" t="s">
        <v>396</v>
      </c>
    </row>
    <row r="66" spans="1:4" x14ac:dyDescent="0.2">
      <c r="A66" t="s">
        <v>397</v>
      </c>
      <c r="D66" s="114" t="s">
        <v>398</v>
      </c>
    </row>
    <row r="67" spans="1:4" x14ac:dyDescent="0.2">
      <c r="A67" t="s">
        <v>399</v>
      </c>
      <c r="D67" s="114" t="s">
        <v>400</v>
      </c>
    </row>
    <row r="68" spans="1:4" x14ac:dyDescent="0.2">
      <c r="A68" t="s">
        <v>401</v>
      </c>
      <c r="D68" s="114" t="s">
        <v>402</v>
      </c>
    </row>
    <row r="69" spans="1:4" x14ac:dyDescent="0.2">
      <c r="A69" t="s">
        <v>403</v>
      </c>
      <c r="D69" s="114" t="s">
        <v>404</v>
      </c>
    </row>
    <row r="70" spans="1:4" x14ac:dyDescent="0.2">
      <c r="A70" t="s">
        <v>405</v>
      </c>
      <c r="D70" s="114" t="s">
        <v>406</v>
      </c>
    </row>
    <row r="71" spans="1:4" x14ac:dyDescent="0.2">
      <c r="A71" t="s">
        <v>407</v>
      </c>
      <c r="D71" s="114" t="s">
        <v>408</v>
      </c>
    </row>
    <row r="72" spans="1:4" x14ac:dyDescent="0.2">
      <c r="A72" t="s">
        <v>409</v>
      </c>
      <c r="D72" s="114" t="s">
        <v>410</v>
      </c>
    </row>
    <row r="73" spans="1:4" x14ac:dyDescent="0.2">
      <c r="A73" t="s">
        <v>411</v>
      </c>
      <c r="D73" s="114" t="s">
        <v>412</v>
      </c>
    </row>
    <row r="74" spans="1:4" x14ac:dyDescent="0.2">
      <c r="A74" t="s">
        <v>413</v>
      </c>
      <c r="D74" s="114" t="s">
        <v>414</v>
      </c>
    </row>
    <row r="75" spans="1:4" x14ac:dyDescent="0.2">
      <c r="A75" t="s">
        <v>415</v>
      </c>
      <c r="D75" s="114" t="s">
        <v>416</v>
      </c>
    </row>
    <row r="76" spans="1:4" x14ac:dyDescent="0.2">
      <c r="A76" t="s">
        <v>417</v>
      </c>
      <c r="D76" s="114" t="s">
        <v>418</v>
      </c>
    </row>
    <row r="77" spans="1:4" x14ac:dyDescent="0.2">
      <c r="A77" t="s">
        <v>419</v>
      </c>
      <c r="D77" s="114" t="s">
        <v>420</v>
      </c>
    </row>
    <row r="78" spans="1:4" x14ac:dyDescent="0.2">
      <c r="A78" t="s">
        <v>421</v>
      </c>
      <c r="D78" s="114" t="s">
        <v>422</v>
      </c>
    </row>
    <row r="79" spans="1:4" x14ac:dyDescent="0.2">
      <c r="A79" t="s">
        <v>423</v>
      </c>
      <c r="D79" s="114" t="s">
        <v>424</v>
      </c>
    </row>
    <row r="80" spans="1:4" x14ac:dyDescent="0.2">
      <c r="A80" t="s">
        <v>425</v>
      </c>
      <c r="D80" s="114" t="s">
        <v>426</v>
      </c>
    </row>
    <row r="81" spans="1:4" x14ac:dyDescent="0.2">
      <c r="A81" t="s">
        <v>427</v>
      </c>
      <c r="D81" s="114" t="s">
        <v>428</v>
      </c>
    </row>
    <row r="82" spans="1:4" x14ac:dyDescent="0.2">
      <c r="A82" t="s">
        <v>429</v>
      </c>
      <c r="D82" s="114" t="s">
        <v>430</v>
      </c>
    </row>
    <row r="83" spans="1:4" x14ac:dyDescent="0.2">
      <c r="A83" t="s">
        <v>431</v>
      </c>
      <c r="D83" s="114" t="s">
        <v>432</v>
      </c>
    </row>
    <row r="84" spans="1:4" x14ac:dyDescent="0.2">
      <c r="A84" t="s">
        <v>433</v>
      </c>
      <c r="D84" s="114" t="s">
        <v>434</v>
      </c>
    </row>
    <row r="85" spans="1:4" x14ac:dyDescent="0.2">
      <c r="A85" t="s">
        <v>435</v>
      </c>
      <c r="D85" s="114" t="s">
        <v>436</v>
      </c>
    </row>
    <row r="86" spans="1:4" x14ac:dyDescent="0.2">
      <c r="A86" t="s">
        <v>437</v>
      </c>
      <c r="D86" s="114" t="s">
        <v>438</v>
      </c>
    </row>
    <row r="87" spans="1:4" x14ac:dyDescent="0.2">
      <c r="A87" t="s">
        <v>439</v>
      </c>
      <c r="D87" s="114" t="s">
        <v>440</v>
      </c>
    </row>
    <row r="88" spans="1:4" x14ac:dyDescent="0.2">
      <c r="A88" t="s">
        <v>441</v>
      </c>
      <c r="D88" s="114" t="s">
        <v>442</v>
      </c>
    </row>
    <row r="89" spans="1:4" x14ac:dyDescent="0.2">
      <c r="A89" t="s">
        <v>443</v>
      </c>
      <c r="D89" s="114" t="s">
        <v>444</v>
      </c>
    </row>
    <row r="90" spans="1:4" x14ac:dyDescent="0.2">
      <c r="A90" t="s">
        <v>445</v>
      </c>
      <c r="D90" s="114" t="s">
        <v>446</v>
      </c>
    </row>
    <row r="91" spans="1:4" x14ac:dyDescent="0.2">
      <c r="A91" t="s">
        <v>447</v>
      </c>
      <c r="D91" s="114" t="s">
        <v>448</v>
      </c>
    </row>
    <row r="92" spans="1:4" x14ac:dyDescent="0.2">
      <c r="A92" t="s">
        <v>449</v>
      </c>
      <c r="D92" s="114" t="s">
        <v>450</v>
      </c>
    </row>
    <row r="93" spans="1:4" x14ac:dyDescent="0.2">
      <c r="A93" t="s">
        <v>451</v>
      </c>
      <c r="D93" s="114" t="s">
        <v>452</v>
      </c>
    </row>
    <row r="94" spans="1:4" x14ac:dyDescent="0.2">
      <c r="A94" t="s">
        <v>453</v>
      </c>
      <c r="D94" s="114" t="s">
        <v>454</v>
      </c>
    </row>
    <row r="95" spans="1:4" x14ac:dyDescent="0.2">
      <c r="A95" t="s">
        <v>455</v>
      </c>
      <c r="D95" s="114" t="s">
        <v>456</v>
      </c>
    </row>
    <row r="96" spans="1:4" x14ac:dyDescent="0.2">
      <c r="A96" t="s">
        <v>457</v>
      </c>
      <c r="D96" s="114" t="s">
        <v>458</v>
      </c>
    </row>
    <row r="97" spans="1:4" x14ac:dyDescent="0.2">
      <c r="A97" t="s">
        <v>459</v>
      </c>
      <c r="D97" s="114" t="s">
        <v>460</v>
      </c>
    </row>
    <row r="98" spans="1:4" x14ac:dyDescent="0.2">
      <c r="A98" t="s">
        <v>461</v>
      </c>
      <c r="D98" s="114" t="s">
        <v>462</v>
      </c>
    </row>
    <row r="99" spans="1:4" x14ac:dyDescent="0.2">
      <c r="A99" t="s">
        <v>463</v>
      </c>
      <c r="D99" s="114" t="s">
        <v>464</v>
      </c>
    </row>
    <row r="100" spans="1:4" x14ac:dyDescent="0.2">
      <c r="A100" t="s">
        <v>465</v>
      </c>
      <c r="D100" s="114" t="s">
        <v>466</v>
      </c>
    </row>
    <row r="101" spans="1:4" x14ac:dyDescent="0.2">
      <c r="A101" t="s">
        <v>467</v>
      </c>
      <c r="D101" s="114" t="s">
        <v>468</v>
      </c>
    </row>
    <row r="102" spans="1:4" x14ac:dyDescent="0.2">
      <c r="A102" t="s">
        <v>469</v>
      </c>
      <c r="D102" s="114" t="s">
        <v>470</v>
      </c>
    </row>
    <row r="103" spans="1:4" x14ac:dyDescent="0.2">
      <c r="A103" t="s">
        <v>471</v>
      </c>
      <c r="D103" s="114" t="s">
        <v>472</v>
      </c>
    </row>
    <row r="104" spans="1:4" x14ac:dyDescent="0.2">
      <c r="A104" t="s">
        <v>473</v>
      </c>
      <c r="D104" s="114" t="s">
        <v>474</v>
      </c>
    </row>
    <row r="105" spans="1:4" x14ac:dyDescent="0.2">
      <c r="A105" t="s">
        <v>475</v>
      </c>
      <c r="D105" s="114" t="s">
        <v>476</v>
      </c>
    </row>
    <row r="106" spans="1:4" x14ac:dyDescent="0.2">
      <c r="A106" t="s">
        <v>477</v>
      </c>
      <c r="D106" s="114" t="s">
        <v>478</v>
      </c>
    </row>
    <row r="107" spans="1:4" x14ac:dyDescent="0.2">
      <c r="A107" t="s">
        <v>479</v>
      </c>
      <c r="D107" s="114" t="s">
        <v>480</v>
      </c>
    </row>
    <row r="108" spans="1:4" x14ac:dyDescent="0.2">
      <c r="A108" t="s">
        <v>481</v>
      </c>
      <c r="D108" s="114" t="s">
        <v>482</v>
      </c>
    </row>
    <row r="109" spans="1:4" x14ac:dyDescent="0.2">
      <c r="A109" t="s">
        <v>483</v>
      </c>
      <c r="D109" s="114" t="s">
        <v>484</v>
      </c>
    </row>
    <row r="110" spans="1:4" x14ac:dyDescent="0.2">
      <c r="A110" t="s">
        <v>485</v>
      </c>
      <c r="D110" s="114" t="s">
        <v>486</v>
      </c>
    </row>
    <row r="111" spans="1:4" x14ac:dyDescent="0.2">
      <c r="A111" t="s">
        <v>487</v>
      </c>
      <c r="D111" s="114" t="s">
        <v>488</v>
      </c>
    </row>
    <row r="112" spans="1:4" x14ac:dyDescent="0.2">
      <c r="A112" t="s">
        <v>489</v>
      </c>
      <c r="D112" s="114"/>
    </row>
    <row r="113" spans="1:4" x14ac:dyDescent="0.2">
      <c r="A113" t="s">
        <v>490</v>
      </c>
      <c r="D113" s="114"/>
    </row>
    <row r="114" spans="1:4" x14ac:dyDescent="0.2">
      <c r="A114" t="s">
        <v>491</v>
      </c>
      <c r="D114" s="114"/>
    </row>
    <row r="115" spans="1:4" x14ac:dyDescent="0.2">
      <c r="A115" t="s">
        <v>492</v>
      </c>
    </row>
    <row r="116" spans="1:4" x14ac:dyDescent="0.2">
      <c r="A116" t="s">
        <v>493</v>
      </c>
    </row>
    <row r="117" spans="1:4" x14ac:dyDescent="0.2">
      <c r="A117" t="s">
        <v>494</v>
      </c>
    </row>
    <row r="118" spans="1:4" x14ac:dyDescent="0.2">
      <c r="A118" t="s">
        <v>495</v>
      </c>
    </row>
    <row r="119" spans="1:4" x14ac:dyDescent="0.2">
      <c r="A119" t="s">
        <v>496</v>
      </c>
    </row>
    <row r="120" spans="1:4" x14ac:dyDescent="0.2">
      <c r="A120" t="s">
        <v>497</v>
      </c>
    </row>
    <row r="121" spans="1:4" x14ac:dyDescent="0.2">
      <c r="A121" t="s">
        <v>498</v>
      </c>
    </row>
    <row r="122" spans="1:4" x14ac:dyDescent="0.2">
      <c r="A122" t="s">
        <v>499</v>
      </c>
    </row>
    <row r="123" spans="1:4" x14ac:dyDescent="0.2">
      <c r="A123" t="s">
        <v>500</v>
      </c>
    </row>
    <row r="124" spans="1:4" x14ac:dyDescent="0.2">
      <c r="A124" t="s">
        <v>501</v>
      </c>
    </row>
    <row r="125" spans="1:4" x14ac:dyDescent="0.2">
      <c r="A125" t="s">
        <v>502</v>
      </c>
    </row>
    <row r="126" spans="1:4" x14ac:dyDescent="0.2">
      <c r="A126" t="s">
        <v>503</v>
      </c>
    </row>
    <row r="127" spans="1:4" x14ac:dyDescent="0.2">
      <c r="A127" t="s">
        <v>504</v>
      </c>
    </row>
    <row r="128" spans="1:4" x14ac:dyDescent="0.2">
      <c r="A128" t="s">
        <v>505</v>
      </c>
    </row>
    <row r="129" spans="1:1" x14ac:dyDescent="0.2">
      <c r="A129" t="s">
        <v>506</v>
      </c>
    </row>
    <row r="130" spans="1:1" x14ac:dyDescent="0.2">
      <c r="A130" t="s">
        <v>507</v>
      </c>
    </row>
    <row r="131" spans="1:1" x14ac:dyDescent="0.2">
      <c r="A131" t="s">
        <v>508</v>
      </c>
    </row>
    <row r="132" spans="1:1" x14ac:dyDescent="0.2">
      <c r="A132" t="s">
        <v>509</v>
      </c>
    </row>
    <row r="133" spans="1:1" x14ac:dyDescent="0.2">
      <c r="A133" t="s">
        <v>510</v>
      </c>
    </row>
    <row r="134" spans="1:1" x14ac:dyDescent="0.2">
      <c r="A134" t="s">
        <v>511</v>
      </c>
    </row>
    <row r="135" spans="1:1" x14ac:dyDescent="0.2">
      <c r="A135" t="s">
        <v>512</v>
      </c>
    </row>
    <row r="136" spans="1:1" x14ac:dyDescent="0.2">
      <c r="A136" t="s">
        <v>513</v>
      </c>
    </row>
    <row r="137" spans="1:1" x14ac:dyDescent="0.2">
      <c r="A137" t="s">
        <v>514</v>
      </c>
    </row>
    <row r="138" spans="1:1" x14ac:dyDescent="0.2">
      <c r="A138" t="s">
        <v>515</v>
      </c>
    </row>
    <row r="139" spans="1:1" x14ac:dyDescent="0.2">
      <c r="A139" t="s">
        <v>516</v>
      </c>
    </row>
    <row r="140" spans="1:1" x14ac:dyDescent="0.2">
      <c r="A140" t="s">
        <v>517</v>
      </c>
    </row>
    <row r="141" spans="1:1" x14ac:dyDescent="0.2">
      <c r="A141" t="s">
        <v>518</v>
      </c>
    </row>
    <row r="142" spans="1:1" x14ac:dyDescent="0.2">
      <c r="A142" t="s">
        <v>519</v>
      </c>
    </row>
    <row r="143" spans="1:1" x14ac:dyDescent="0.2">
      <c r="A143" t="s">
        <v>520</v>
      </c>
    </row>
    <row r="144" spans="1:1" x14ac:dyDescent="0.2">
      <c r="A144" t="s">
        <v>521</v>
      </c>
    </row>
    <row r="145" spans="1:1" x14ac:dyDescent="0.2">
      <c r="A145" t="s">
        <v>522</v>
      </c>
    </row>
    <row r="146" spans="1:1" x14ac:dyDescent="0.2">
      <c r="A146" t="s">
        <v>523</v>
      </c>
    </row>
    <row r="147" spans="1:1" x14ac:dyDescent="0.2">
      <c r="A147" t="s">
        <v>524</v>
      </c>
    </row>
    <row r="148" spans="1:1" x14ac:dyDescent="0.2">
      <c r="A148" t="s">
        <v>525</v>
      </c>
    </row>
    <row r="149" spans="1:1" x14ac:dyDescent="0.2">
      <c r="A149" t="s">
        <v>526</v>
      </c>
    </row>
    <row r="150" spans="1:1" x14ac:dyDescent="0.2">
      <c r="A150" t="s">
        <v>527</v>
      </c>
    </row>
    <row r="151" spans="1:1" x14ac:dyDescent="0.2">
      <c r="A151" t="s">
        <v>528</v>
      </c>
    </row>
    <row r="152" spans="1:1" x14ac:dyDescent="0.2">
      <c r="A152" t="s">
        <v>529</v>
      </c>
    </row>
    <row r="153" spans="1:1" x14ac:dyDescent="0.2">
      <c r="A153" t="s">
        <v>530</v>
      </c>
    </row>
    <row r="154" spans="1:1" x14ac:dyDescent="0.2">
      <c r="A154" t="s">
        <v>531</v>
      </c>
    </row>
    <row r="155" spans="1:1" x14ac:dyDescent="0.2">
      <c r="A155" t="s">
        <v>532</v>
      </c>
    </row>
    <row r="156" spans="1:1" x14ac:dyDescent="0.2">
      <c r="A156" t="s">
        <v>533</v>
      </c>
    </row>
    <row r="157" spans="1:1" x14ac:dyDescent="0.2">
      <c r="A157" t="s">
        <v>534</v>
      </c>
    </row>
    <row r="158" spans="1:1" x14ac:dyDescent="0.2">
      <c r="A158" t="s">
        <v>535</v>
      </c>
    </row>
    <row r="159" spans="1:1" x14ac:dyDescent="0.2">
      <c r="A159" t="s">
        <v>536</v>
      </c>
    </row>
    <row r="160" spans="1:1" x14ac:dyDescent="0.2">
      <c r="A160" t="s">
        <v>537</v>
      </c>
    </row>
    <row r="161" spans="1:1" x14ac:dyDescent="0.2">
      <c r="A161" t="s">
        <v>538</v>
      </c>
    </row>
    <row r="162" spans="1:1" x14ac:dyDescent="0.2">
      <c r="A162" t="s">
        <v>539</v>
      </c>
    </row>
    <row r="163" spans="1:1" x14ac:dyDescent="0.2">
      <c r="A163" t="s">
        <v>540</v>
      </c>
    </row>
    <row r="164" spans="1:1" x14ac:dyDescent="0.2">
      <c r="A164" t="s">
        <v>541</v>
      </c>
    </row>
    <row r="165" spans="1:1" x14ac:dyDescent="0.2">
      <c r="A165" t="s">
        <v>542</v>
      </c>
    </row>
    <row r="166" spans="1:1" x14ac:dyDescent="0.2">
      <c r="A166" t="s">
        <v>543</v>
      </c>
    </row>
    <row r="167" spans="1:1" x14ac:dyDescent="0.2">
      <c r="A167" t="s">
        <v>544</v>
      </c>
    </row>
    <row r="168" spans="1:1" x14ac:dyDescent="0.2">
      <c r="A168" t="s">
        <v>545</v>
      </c>
    </row>
    <row r="169" spans="1:1" x14ac:dyDescent="0.2">
      <c r="A169" t="s">
        <v>546</v>
      </c>
    </row>
    <row r="170" spans="1:1" x14ac:dyDescent="0.2">
      <c r="A170" t="s">
        <v>547</v>
      </c>
    </row>
    <row r="171" spans="1:1" x14ac:dyDescent="0.2">
      <c r="A171" t="s">
        <v>548</v>
      </c>
    </row>
    <row r="172" spans="1:1" x14ac:dyDescent="0.2">
      <c r="A172" t="s">
        <v>549</v>
      </c>
    </row>
    <row r="173" spans="1:1" x14ac:dyDescent="0.2">
      <c r="A173" t="s">
        <v>550</v>
      </c>
    </row>
    <row r="174" spans="1:1" x14ac:dyDescent="0.2">
      <c r="A174" t="s">
        <v>551</v>
      </c>
    </row>
    <row r="175" spans="1:1" x14ac:dyDescent="0.2">
      <c r="A175" t="s">
        <v>552</v>
      </c>
    </row>
    <row r="176" spans="1:1" x14ac:dyDescent="0.2">
      <c r="A176" t="s">
        <v>553</v>
      </c>
    </row>
    <row r="177" spans="1:1" x14ac:dyDescent="0.2">
      <c r="A177" t="s">
        <v>554</v>
      </c>
    </row>
    <row r="178" spans="1:1" x14ac:dyDescent="0.2">
      <c r="A178" t="s">
        <v>555</v>
      </c>
    </row>
    <row r="179" spans="1:1" x14ac:dyDescent="0.2">
      <c r="A179" t="s">
        <v>556</v>
      </c>
    </row>
    <row r="180" spans="1:1" x14ac:dyDescent="0.2">
      <c r="A180" t="s">
        <v>557</v>
      </c>
    </row>
    <row r="181" spans="1:1" x14ac:dyDescent="0.2">
      <c r="A181" t="s">
        <v>558</v>
      </c>
    </row>
    <row r="182" spans="1:1" x14ac:dyDescent="0.2">
      <c r="A182" t="s">
        <v>559</v>
      </c>
    </row>
    <row r="183" spans="1:1" x14ac:dyDescent="0.2">
      <c r="A183" t="s">
        <v>560</v>
      </c>
    </row>
    <row r="184" spans="1:1" x14ac:dyDescent="0.2">
      <c r="A184" t="s">
        <v>561</v>
      </c>
    </row>
    <row r="185" spans="1:1" x14ac:dyDescent="0.2">
      <c r="A185" t="s">
        <v>562</v>
      </c>
    </row>
    <row r="186" spans="1:1" x14ac:dyDescent="0.2">
      <c r="A186" t="s">
        <v>563</v>
      </c>
    </row>
    <row r="187" spans="1:1" x14ac:dyDescent="0.2">
      <c r="A187" t="s">
        <v>564</v>
      </c>
    </row>
    <row r="188" spans="1:1" x14ac:dyDescent="0.2">
      <c r="A188" t="s">
        <v>565</v>
      </c>
    </row>
    <row r="189" spans="1:1" x14ac:dyDescent="0.2">
      <c r="A189" t="s">
        <v>566</v>
      </c>
    </row>
    <row r="190" spans="1:1" x14ac:dyDescent="0.2">
      <c r="A190" t="s">
        <v>567</v>
      </c>
    </row>
    <row r="191" spans="1:1" x14ac:dyDescent="0.2">
      <c r="A191" t="s">
        <v>568</v>
      </c>
    </row>
    <row r="192" spans="1:1" x14ac:dyDescent="0.2">
      <c r="A192" t="s">
        <v>569</v>
      </c>
    </row>
    <row r="193" spans="1:1" x14ac:dyDescent="0.2">
      <c r="A193" t="s">
        <v>570</v>
      </c>
    </row>
    <row r="194" spans="1:1" x14ac:dyDescent="0.2">
      <c r="A194" t="s">
        <v>571</v>
      </c>
    </row>
    <row r="195" spans="1:1" x14ac:dyDescent="0.2">
      <c r="A195" t="s">
        <v>572</v>
      </c>
    </row>
    <row r="196" spans="1:1" x14ac:dyDescent="0.2">
      <c r="A196" t="s">
        <v>573</v>
      </c>
    </row>
    <row r="197" spans="1:1" x14ac:dyDescent="0.2">
      <c r="A197" t="s">
        <v>574</v>
      </c>
    </row>
    <row r="198" spans="1:1" x14ac:dyDescent="0.2">
      <c r="A198" t="s">
        <v>575</v>
      </c>
    </row>
    <row r="199" spans="1:1" x14ac:dyDescent="0.2">
      <c r="A199" t="s">
        <v>576</v>
      </c>
    </row>
    <row r="200" spans="1:1" x14ac:dyDescent="0.2">
      <c r="A200" t="s">
        <v>577</v>
      </c>
    </row>
    <row r="201" spans="1:1" x14ac:dyDescent="0.2">
      <c r="A201" t="s">
        <v>578</v>
      </c>
    </row>
    <row r="202" spans="1:1" x14ac:dyDescent="0.2">
      <c r="A202" t="s">
        <v>579</v>
      </c>
    </row>
    <row r="203" spans="1:1" x14ac:dyDescent="0.2">
      <c r="A203" t="s">
        <v>580</v>
      </c>
    </row>
    <row r="204" spans="1:1" x14ac:dyDescent="0.2">
      <c r="A204" t="s">
        <v>581</v>
      </c>
    </row>
    <row r="205" spans="1:1" x14ac:dyDescent="0.2">
      <c r="A205" t="s">
        <v>582</v>
      </c>
    </row>
    <row r="206" spans="1:1" x14ac:dyDescent="0.2">
      <c r="A206" t="s">
        <v>583</v>
      </c>
    </row>
    <row r="207" spans="1:1" x14ac:dyDescent="0.2">
      <c r="A207" t="s">
        <v>584</v>
      </c>
    </row>
    <row r="208" spans="1:1" x14ac:dyDescent="0.2">
      <c r="A208" t="s">
        <v>585</v>
      </c>
    </row>
    <row r="209" spans="1:1" x14ac:dyDescent="0.2">
      <c r="A209" t="s">
        <v>586</v>
      </c>
    </row>
    <row r="210" spans="1:1" x14ac:dyDescent="0.2">
      <c r="A210" t="s">
        <v>587</v>
      </c>
    </row>
    <row r="211" spans="1:1" x14ac:dyDescent="0.2">
      <c r="A211" t="s">
        <v>588</v>
      </c>
    </row>
    <row r="212" spans="1:1" x14ac:dyDescent="0.2">
      <c r="A212" t="s">
        <v>589</v>
      </c>
    </row>
    <row r="213" spans="1:1" x14ac:dyDescent="0.2">
      <c r="A213" t="s">
        <v>590</v>
      </c>
    </row>
    <row r="214" spans="1:1" x14ac:dyDescent="0.2">
      <c r="A214" t="s">
        <v>591</v>
      </c>
    </row>
    <row r="215" spans="1:1" x14ac:dyDescent="0.2">
      <c r="A215" t="s">
        <v>592</v>
      </c>
    </row>
    <row r="216" spans="1:1" x14ac:dyDescent="0.2">
      <c r="A216" t="s">
        <v>593</v>
      </c>
    </row>
    <row r="217" spans="1:1" x14ac:dyDescent="0.2">
      <c r="A217" t="s">
        <v>594</v>
      </c>
    </row>
    <row r="218" spans="1:1" x14ac:dyDescent="0.2">
      <c r="A218" t="s">
        <v>595</v>
      </c>
    </row>
    <row r="219" spans="1:1" x14ac:dyDescent="0.2">
      <c r="A219" t="s">
        <v>596</v>
      </c>
    </row>
    <row r="220" spans="1:1" x14ac:dyDescent="0.2">
      <c r="A220" t="s">
        <v>597</v>
      </c>
    </row>
    <row r="221" spans="1:1" x14ac:dyDescent="0.2">
      <c r="A221" t="s">
        <v>598</v>
      </c>
    </row>
    <row r="222" spans="1:1" x14ac:dyDescent="0.2">
      <c r="A222" t="s">
        <v>599</v>
      </c>
    </row>
    <row r="223" spans="1:1" x14ac:dyDescent="0.2">
      <c r="A223" t="s">
        <v>600</v>
      </c>
    </row>
    <row r="224" spans="1:1" x14ac:dyDescent="0.2">
      <c r="A224" t="s">
        <v>601</v>
      </c>
    </row>
    <row r="225" spans="1:1" x14ac:dyDescent="0.2">
      <c r="A225" t="s">
        <v>602</v>
      </c>
    </row>
    <row r="226" spans="1:1" x14ac:dyDescent="0.2">
      <c r="A226" t="s">
        <v>603</v>
      </c>
    </row>
    <row r="227" spans="1:1" x14ac:dyDescent="0.2">
      <c r="A227" t="s">
        <v>604</v>
      </c>
    </row>
    <row r="228" spans="1:1" x14ac:dyDescent="0.2">
      <c r="A228" t="s">
        <v>605</v>
      </c>
    </row>
    <row r="229" spans="1:1" x14ac:dyDescent="0.2">
      <c r="A229" t="s">
        <v>606</v>
      </c>
    </row>
    <row r="230" spans="1:1" x14ac:dyDescent="0.2">
      <c r="A230" t="s">
        <v>607</v>
      </c>
    </row>
    <row r="231" spans="1:1" x14ac:dyDescent="0.2">
      <c r="A231" t="s">
        <v>608</v>
      </c>
    </row>
    <row r="232" spans="1:1" x14ac:dyDescent="0.2">
      <c r="A232" t="s">
        <v>609</v>
      </c>
    </row>
    <row r="233" spans="1:1" x14ac:dyDescent="0.2">
      <c r="A233" t="s">
        <v>610</v>
      </c>
    </row>
    <row r="234" spans="1:1" x14ac:dyDescent="0.2">
      <c r="A234" t="s">
        <v>611</v>
      </c>
    </row>
    <row r="235" spans="1:1" x14ac:dyDescent="0.2">
      <c r="A235" t="s">
        <v>612</v>
      </c>
    </row>
    <row r="236" spans="1:1" x14ac:dyDescent="0.2">
      <c r="A236" t="s">
        <v>613</v>
      </c>
    </row>
    <row r="237" spans="1:1" x14ac:dyDescent="0.2">
      <c r="A237" t="s">
        <v>614</v>
      </c>
    </row>
    <row r="238" spans="1:1" x14ac:dyDescent="0.2">
      <c r="A238" t="s">
        <v>615</v>
      </c>
    </row>
    <row r="239" spans="1:1" x14ac:dyDescent="0.2">
      <c r="A239" t="s">
        <v>616</v>
      </c>
    </row>
    <row r="240" spans="1:1" x14ac:dyDescent="0.2">
      <c r="A240" t="s">
        <v>617</v>
      </c>
    </row>
    <row r="241" spans="1:1" x14ac:dyDescent="0.2">
      <c r="A241" t="s">
        <v>618</v>
      </c>
    </row>
    <row r="242" spans="1:1" x14ac:dyDescent="0.2">
      <c r="A242" t="s">
        <v>619</v>
      </c>
    </row>
    <row r="243" spans="1:1" x14ac:dyDescent="0.2">
      <c r="A243" t="s">
        <v>620</v>
      </c>
    </row>
    <row r="244" spans="1:1" x14ac:dyDescent="0.2">
      <c r="A244" t="s">
        <v>621</v>
      </c>
    </row>
    <row r="245" spans="1:1" x14ac:dyDescent="0.2">
      <c r="A245" t="s">
        <v>622</v>
      </c>
    </row>
    <row r="246" spans="1:1" x14ac:dyDescent="0.2">
      <c r="A246" t="s">
        <v>623</v>
      </c>
    </row>
    <row r="247" spans="1:1" x14ac:dyDescent="0.2">
      <c r="A247" t="s">
        <v>624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90F31D5852FF43B2F8E54BF0E4E92B" ma:contentTypeVersion="4" ma:contentTypeDescription="Een nieuw document maken." ma:contentTypeScope="" ma:versionID="43a4ce9b2690c09ca7a23ba196fa1c72">
  <xsd:schema xmlns:xsd="http://www.w3.org/2001/XMLSchema" xmlns:xs="http://www.w3.org/2001/XMLSchema" xmlns:p="http://schemas.microsoft.com/office/2006/metadata/properties" xmlns:ns2="5a26c40e-ceed-468e-8c17-b7b7bfce1678" targetNamespace="http://schemas.microsoft.com/office/2006/metadata/properties" ma:root="true" ma:fieldsID="23cffe4b7919a0bbdb86b7f0541c52dc" ns2:_="">
    <xsd:import namespace="5a26c40e-ceed-468e-8c17-b7b7bfce167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26c40e-ceed-468e-8c17-b7b7bfce16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1D726A-048B-4B72-A0DE-15F1F0F70C72}"/>
</file>

<file path=customXml/itemProps2.xml><?xml version="1.0" encoding="utf-8"?>
<ds:datastoreItem xmlns:ds="http://schemas.openxmlformats.org/officeDocument/2006/customXml" ds:itemID="{CDD96C0C-79D0-476B-A9DC-A12E46F1D9A2}"/>
</file>

<file path=customXml/itemProps3.xml><?xml version="1.0" encoding="utf-8"?>
<ds:datastoreItem xmlns:ds="http://schemas.openxmlformats.org/officeDocument/2006/customXml" ds:itemID="{586E0FD5-420A-4309-81A1-5A39D37F72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Internship assessment form WU</vt:lpstr>
      <vt:lpstr>Internship (research) rubric WU</vt:lpstr>
      <vt:lpstr>Internship (other) rubric WU</vt:lpstr>
      <vt:lpstr>constants</vt:lpstr>
      <vt:lpstr>'Internship assessment form WU'!Print_Area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Moene, Arnold</dc:creator>
  <cp:lastModifiedBy>Moene, Arnold</cp:lastModifiedBy>
  <dcterms:created xsi:type="dcterms:W3CDTF">2020-07-16T20:31:05Z</dcterms:created>
  <dcterms:modified xsi:type="dcterms:W3CDTF">2020-07-16T20:31:45Z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0x0101004A90F31D5852FF43B2F8E54BF0E4E92B</vt:lpwstr>
  </property>
</Properties>
</file>