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autoCompressPictures="0"/>
  <bookViews>
    <workbookView xWindow="0" yWindow="0" windowWidth="28800" windowHeight="16580" tabRatio="846"/>
  </bookViews>
  <sheets>
    <sheet name="Session 1" sheetId="57" r:id="rId1"/>
    <sheet name="Session 2" sheetId="40" r:id="rId2"/>
    <sheet name="Session 3" sheetId="50" r:id="rId3"/>
    <sheet name="Session 4" sheetId="51" r:id="rId4"/>
    <sheet name="Session5" sheetId="52" r:id="rId5"/>
    <sheet name="Session 6" sheetId="53" r:id="rId6"/>
    <sheet name="Session 7" sheetId="7" r:id="rId7"/>
    <sheet name="Session 8" sheetId="62" r:id="rId8"/>
    <sheet name="Session 9" sheetId="43" r:id="rId9"/>
    <sheet name="Session 10" sheetId="60" r:id="rId10"/>
    <sheet name="Session 11a" sheetId="61" r:id="rId11"/>
    <sheet name="Session 11b" sheetId="59" r:id="rId12"/>
    <sheet name="Session 11c" sheetId="54" r:id="rId13"/>
    <sheet name="Session 12" sheetId="49" r:id="rId14"/>
    <sheet name="Session 13a" sheetId="46" r:id="rId15"/>
    <sheet name="Session 13b" sheetId="56" r:id="rId16"/>
    <sheet name="ALL" sheetId="23" r:id="rId1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23" l="1"/>
  <c r="D38" i="23"/>
  <c r="F37" i="23"/>
  <c r="E37" i="23"/>
  <c r="D37" i="23"/>
  <c r="G34" i="23"/>
  <c r="AC37" i="23"/>
  <c r="AB37" i="23"/>
  <c r="AD37" i="23"/>
  <c r="AE37" i="23"/>
  <c r="AF37" i="23"/>
  <c r="AG37" i="23"/>
  <c r="AH37" i="23"/>
  <c r="AI37" i="23"/>
  <c r="AJ37" i="23"/>
  <c r="AK37" i="23"/>
  <c r="AC38" i="23"/>
  <c r="AD38" i="23"/>
  <c r="AE38" i="23"/>
  <c r="AF38" i="23"/>
  <c r="AG38" i="23"/>
  <c r="AH38" i="23"/>
  <c r="AI38" i="23"/>
  <c r="AJ38" i="23"/>
  <c r="AB38" i="23"/>
  <c r="AK34" i="23"/>
  <c r="AL39" i="23"/>
  <c r="AM39" i="23"/>
  <c r="AN39" i="23"/>
  <c r="AO39" i="23"/>
  <c r="AP39" i="23"/>
  <c r="AQ39" i="23"/>
  <c r="AR39" i="23"/>
  <c r="AL37" i="23"/>
  <c r="AM37" i="23"/>
  <c r="AN37" i="23"/>
  <c r="AO37" i="23"/>
  <c r="AP37" i="23"/>
  <c r="AQ37" i="23"/>
  <c r="AR37" i="23"/>
  <c r="F10" i="62"/>
  <c r="E10" i="62"/>
  <c r="G10" i="62"/>
  <c r="B10" i="62"/>
  <c r="C10" i="62"/>
  <c r="D10" i="62"/>
  <c r="H10" i="62"/>
  <c r="I10" i="62"/>
  <c r="J10" i="62"/>
  <c r="K10" i="62"/>
  <c r="B11" i="62"/>
  <c r="C11" i="62"/>
  <c r="D11" i="62"/>
  <c r="E11" i="62"/>
  <c r="F11" i="62"/>
  <c r="G11" i="62"/>
  <c r="H11" i="62"/>
  <c r="I11" i="62"/>
  <c r="J11" i="62"/>
  <c r="K11" i="62"/>
  <c r="BA37" i="23"/>
  <c r="BB34" i="23"/>
  <c r="BA38" i="23"/>
  <c r="AZ37" i="23"/>
  <c r="AZ38" i="23"/>
  <c r="AT37" i="23"/>
  <c r="AV34" i="23"/>
  <c r="AT38" i="23"/>
  <c r="AU37" i="23"/>
  <c r="AU38" i="23"/>
  <c r="AS37" i="23"/>
  <c r="AS38" i="23"/>
  <c r="AY34" i="23"/>
  <c r="AW37" i="23"/>
  <c r="AW38" i="23"/>
  <c r="AX37" i="23"/>
  <c r="AX38" i="23"/>
  <c r="BF34" i="23"/>
  <c r="BC37" i="23"/>
  <c r="BC38" i="23"/>
  <c r="C6" i="61"/>
  <c r="C31" i="61"/>
  <c r="C10" i="61"/>
  <c r="C32" i="61"/>
  <c r="C14" i="61"/>
  <c r="C33" i="61"/>
  <c r="C18" i="61"/>
  <c r="C34" i="61"/>
  <c r="C22" i="61"/>
  <c r="C35" i="61"/>
  <c r="C36" i="61"/>
  <c r="B6" i="61"/>
  <c r="B31" i="61"/>
  <c r="B10" i="61"/>
  <c r="B32" i="61"/>
  <c r="B14" i="61"/>
  <c r="B33" i="61"/>
  <c r="B18" i="61"/>
  <c r="B34" i="61"/>
  <c r="B22" i="61"/>
  <c r="B35" i="61"/>
  <c r="B36" i="61"/>
  <c r="C26" i="61"/>
  <c r="C27" i="61"/>
  <c r="B26" i="61"/>
  <c r="B27" i="61"/>
  <c r="D27" i="61"/>
  <c r="C28" i="61"/>
  <c r="B28" i="61"/>
  <c r="D22" i="61"/>
  <c r="C23" i="61"/>
  <c r="B23" i="61"/>
  <c r="D18" i="61"/>
  <c r="C19" i="61"/>
  <c r="B19" i="61"/>
  <c r="D14" i="61"/>
  <c r="C15" i="61"/>
  <c r="B15" i="61"/>
  <c r="D10" i="61"/>
  <c r="C11" i="61"/>
  <c r="B11" i="61"/>
  <c r="D6" i="61"/>
  <c r="C7" i="61"/>
  <c r="B7" i="61"/>
  <c r="D6" i="60"/>
  <c r="D31" i="60"/>
  <c r="D10" i="60"/>
  <c r="D32" i="60"/>
  <c r="D14" i="60"/>
  <c r="D33" i="60"/>
  <c r="D18" i="60"/>
  <c r="D34" i="60"/>
  <c r="D22" i="60"/>
  <c r="D35" i="60"/>
  <c r="D36" i="60"/>
  <c r="C6" i="60"/>
  <c r="C31" i="60"/>
  <c r="C10" i="60"/>
  <c r="C32" i="60"/>
  <c r="C14" i="60"/>
  <c r="C33" i="60"/>
  <c r="C18" i="60"/>
  <c r="C34" i="60"/>
  <c r="C22" i="60"/>
  <c r="C35" i="60"/>
  <c r="C36" i="60"/>
  <c r="B6" i="60"/>
  <c r="B31" i="60"/>
  <c r="B10" i="60"/>
  <c r="B32" i="60"/>
  <c r="B14" i="60"/>
  <c r="B33" i="60"/>
  <c r="B18" i="60"/>
  <c r="B34" i="60"/>
  <c r="B22" i="60"/>
  <c r="B35" i="60"/>
  <c r="B36" i="60"/>
  <c r="D26" i="60"/>
  <c r="D27" i="60"/>
  <c r="B26" i="60"/>
  <c r="B27" i="60"/>
  <c r="C26" i="60"/>
  <c r="C27" i="60"/>
  <c r="E27" i="60"/>
  <c r="D28" i="60"/>
  <c r="C28" i="60"/>
  <c r="B28" i="60"/>
  <c r="E22" i="60"/>
  <c r="D23" i="60"/>
  <c r="C23" i="60"/>
  <c r="B23" i="60"/>
  <c r="E18" i="60"/>
  <c r="D19" i="60"/>
  <c r="C19" i="60"/>
  <c r="B19" i="60"/>
  <c r="E14" i="60"/>
  <c r="D15" i="60"/>
  <c r="C15" i="60"/>
  <c r="B15" i="60"/>
  <c r="E10" i="60"/>
  <c r="D11" i="60"/>
  <c r="C11" i="60"/>
  <c r="B11" i="60"/>
  <c r="E6" i="60"/>
  <c r="D7" i="60"/>
  <c r="C7" i="60"/>
  <c r="B7" i="60"/>
  <c r="C6" i="59"/>
  <c r="C31" i="59"/>
  <c r="C10" i="59"/>
  <c r="C32" i="59"/>
  <c r="C14" i="59"/>
  <c r="C33" i="59"/>
  <c r="C18" i="59"/>
  <c r="C34" i="59"/>
  <c r="C22" i="59"/>
  <c r="C35" i="59"/>
  <c r="C36" i="59"/>
  <c r="B6" i="59"/>
  <c r="B31" i="59"/>
  <c r="B10" i="59"/>
  <c r="B32" i="59"/>
  <c r="B14" i="59"/>
  <c r="B33" i="59"/>
  <c r="B18" i="59"/>
  <c r="B34" i="59"/>
  <c r="B22" i="59"/>
  <c r="B35" i="59"/>
  <c r="B36" i="59"/>
  <c r="C26" i="59"/>
  <c r="C27" i="59"/>
  <c r="B26" i="59"/>
  <c r="B27" i="59"/>
  <c r="D27" i="59"/>
  <c r="C28" i="59"/>
  <c r="B28" i="59"/>
  <c r="D22" i="59"/>
  <c r="C23" i="59"/>
  <c r="B23" i="59"/>
  <c r="D18" i="59"/>
  <c r="C19" i="59"/>
  <c r="B19" i="59"/>
  <c r="D14" i="59"/>
  <c r="C15" i="59"/>
  <c r="B15" i="59"/>
  <c r="D10" i="59"/>
  <c r="C11" i="59"/>
  <c r="B11" i="59"/>
  <c r="D6" i="59"/>
  <c r="C7" i="59"/>
  <c r="B7" i="59"/>
  <c r="C28" i="43"/>
  <c r="BH37" i="23"/>
  <c r="BK34" i="23"/>
  <c r="BH38" i="23"/>
  <c r="BI37" i="23"/>
  <c r="BI38" i="23"/>
  <c r="BJ37" i="23"/>
  <c r="BJ38" i="23"/>
  <c r="BG37" i="23"/>
  <c r="BG38" i="23"/>
  <c r="J7" i="43"/>
  <c r="J39" i="43"/>
  <c r="J11" i="43"/>
  <c r="J40" i="43"/>
  <c r="J15" i="43"/>
  <c r="J41" i="43"/>
  <c r="J19" i="43"/>
  <c r="J42" i="43"/>
  <c r="J23" i="43"/>
  <c r="J43" i="43"/>
  <c r="J45" i="43"/>
  <c r="K7" i="43"/>
  <c r="K39" i="43"/>
  <c r="K11" i="43"/>
  <c r="K40" i="43"/>
  <c r="K15" i="43"/>
  <c r="K41" i="43"/>
  <c r="K19" i="43"/>
  <c r="K42" i="43"/>
  <c r="K23" i="43"/>
  <c r="K43" i="43"/>
  <c r="K45" i="43"/>
  <c r="L7" i="43"/>
  <c r="L39" i="43"/>
  <c r="L11" i="43"/>
  <c r="L40" i="43"/>
  <c r="L15" i="43"/>
  <c r="L41" i="43"/>
  <c r="L19" i="43"/>
  <c r="L42" i="43"/>
  <c r="L23" i="43"/>
  <c r="L43" i="43"/>
  <c r="L45" i="43"/>
  <c r="M7" i="43"/>
  <c r="M39" i="43"/>
  <c r="M11" i="43"/>
  <c r="M40" i="43"/>
  <c r="M15" i="43"/>
  <c r="M41" i="43"/>
  <c r="M19" i="43"/>
  <c r="M42" i="43"/>
  <c r="M23" i="43"/>
  <c r="M43" i="43"/>
  <c r="M45" i="43"/>
  <c r="N7" i="43"/>
  <c r="N39" i="43"/>
  <c r="N11" i="43"/>
  <c r="N40" i="43"/>
  <c r="N15" i="43"/>
  <c r="N41" i="43"/>
  <c r="N19" i="43"/>
  <c r="N42" i="43"/>
  <c r="N23" i="43"/>
  <c r="N43" i="43"/>
  <c r="N45" i="43"/>
  <c r="O7" i="43"/>
  <c r="O39" i="43"/>
  <c r="O11" i="43"/>
  <c r="O40" i="43"/>
  <c r="O15" i="43"/>
  <c r="O41" i="43"/>
  <c r="O19" i="43"/>
  <c r="O42" i="43"/>
  <c r="O23" i="43"/>
  <c r="O43" i="43"/>
  <c r="O45" i="43"/>
  <c r="P45" i="43"/>
  <c r="B28" i="43"/>
  <c r="B36" i="43"/>
  <c r="J28" i="43"/>
  <c r="B34" i="43"/>
  <c r="B35" i="43"/>
  <c r="C36" i="43"/>
  <c r="K28" i="43"/>
  <c r="C34" i="43"/>
  <c r="C35" i="43"/>
  <c r="D28" i="43"/>
  <c r="D36" i="43"/>
  <c r="L28" i="43"/>
  <c r="D34" i="43"/>
  <c r="D35" i="43"/>
  <c r="E28" i="43"/>
  <c r="E36" i="43"/>
  <c r="M28" i="43"/>
  <c r="E34" i="43"/>
  <c r="E35" i="43"/>
  <c r="F28" i="43"/>
  <c r="F36" i="43"/>
  <c r="N28" i="43"/>
  <c r="F34" i="43"/>
  <c r="F35" i="43"/>
  <c r="G28" i="43"/>
  <c r="G36" i="43"/>
  <c r="O28" i="43"/>
  <c r="G34" i="43"/>
  <c r="G35" i="43"/>
  <c r="H35" i="43"/>
  <c r="H34" i="43"/>
  <c r="AD6" i="7"/>
  <c r="AF6" i="7"/>
  <c r="AG6" i="7"/>
  <c r="AH6" i="7"/>
  <c r="AI6" i="7"/>
  <c r="AJ6" i="7"/>
  <c r="AD7" i="7"/>
  <c r="AE7" i="7"/>
  <c r="AG7" i="7"/>
  <c r="AH7" i="7"/>
  <c r="AI7" i="7"/>
  <c r="AJ7" i="7"/>
  <c r="AD8" i="7"/>
  <c r="AE8" i="7"/>
  <c r="AF8" i="7"/>
  <c r="AH8" i="7"/>
  <c r="AI8" i="7"/>
  <c r="AJ8" i="7"/>
  <c r="AD9" i="7"/>
  <c r="AE9" i="7"/>
  <c r="AF9" i="7"/>
  <c r="AG9" i="7"/>
  <c r="AI9" i="7"/>
  <c r="AJ9" i="7"/>
  <c r="AE5" i="7"/>
  <c r="AF5" i="7"/>
  <c r="AG5" i="7"/>
  <c r="AH5" i="7"/>
  <c r="AI5" i="7"/>
  <c r="AJ5" i="7"/>
  <c r="AE14" i="7"/>
  <c r="AE19" i="7"/>
  <c r="AF14" i="7"/>
  <c r="AF19" i="7"/>
  <c r="AG14" i="7"/>
  <c r="AG19" i="7"/>
  <c r="AH14" i="7"/>
  <c r="AH19" i="7"/>
  <c r="AD15" i="7"/>
  <c r="AD19" i="7"/>
  <c r="AE18" i="7"/>
  <c r="AF18" i="7"/>
  <c r="AG18" i="7"/>
  <c r="AD18" i="7"/>
  <c r="AE17" i="7"/>
  <c r="AF17" i="7"/>
  <c r="AH17" i="7"/>
  <c r="AD17" i="7"/>
  <c r="AE16" i="7"/>
  <c r="AG16" i="7"/>
  <c r="AH16" i="7"/>
  <c r="AD16" i="7"/>
  <c r="AF15" i="7"/>
  <c r="AG15" i="7"/>
  <c r="AH15" i="7"/>
  <c r="O37" i="23"/>
  <c r="P37" i="23"/>
  <c r="Q37" i="23"/>
  <c r="R37" i="23"/>
  <c r="S37" i="23"/>
  <c r="T37" i="23"/>
  <c r="S38" i="23"/>
  <c r="C23" i="43"/>
  <c r="D23" i="43"/>
  <c r="E23" i="43"/>
  <c r="F23" i="43"/>
  <c r="G23" i="43"/>
  <c r="B23" i="43"/>
  <c r="B15" i="43"/>
  <c r="C15" i="43"/>
  <c r="D15" i="43"/>
  <c r="E15" i="43"/>
  <c r="F15" i="43"/>
  <c r="G15" i="43"/>
  <c r="H15" i="43"/>
  <c r="B16" i="43"/>
  <c r="B19" i="43"/>
  <c r="J27" i="51"/>
  <c r="C10" i="57"/>
  <c r="B10" i="57"/>
  <c r="D10" i="57"/>
  <c r="C11" i="57"/>
  <c r="B11" i="57"/>
  <c r="D9" i="57"/>
  <c r="D8" i="57"/>
  <c r="D7" i="57"/>
  <c r="D6" i="57"/>
  <c r="D5" i="57"/>
  <c r="BD37" i="23"/>
  <c r="BD38" i="23"/>
  <c r="BE37" i="23"/>
  <c r="BE38" i="23"/>
  <c r="D22" i="54"/>
  <c r="D35" i="54"/>
  <c r="D18" i="54"/>
  <c r="D34" i="54"/>
  <c r="D14" i="54"/>
  <c r="D33" i="54"/>
  <c r="D10" i="54"/>
  <c r="D32" i="54"/>
  <c r="D6" i="54"/>
  <c r="D31" i="54"/>
  <c r="D36" i="54"/>
  <c r="B26" i="54"/>
  <c r="B27" i="54"/>
  <c r="C26" i="54"/>
  <c r="C27" i="54"/>
  <c r="D26" i="54"/>
  <c r="D27" i="54"/>
  <c r="E27" i="54"/>
  <c r="D28" i="54"/>
  <c r="B22" i="54"/>
  <c r="C22" i="54"/>
  <c r="E22" i="54"/>
  <c r="D23" i="54"/>
  <c r="B18" i="54"/>
  <c r="C18" i="54"/>
  <c r="E18" i="54"/>
  <c r="D19" i="54"/>
  <c r="B14" i="54"/>
  <c r="C14" i="54"/>
  <c r="E14" i="54"/>
  <c r="D15" i="54"/>
  <c r="B10" i="54"/>
  <c r="C10" i="54"/>
  <c r="E10" i="54"/>
  <c r="D11" i="54"/>
  <c r="B6" i="54"/>
  <c r="C6" i="54"/>
  <c r="E6" i="54"/>
  <c r="D7" i="54"/>
  <c r="B7" i="54"/>
  <c r="C7" i="54"/>
  <c r="C31" i="54"/>
  <c r="C32" i="54"/>
  <c r="C33" i="54"/>
  <c r="C34" i="54"/>
  <c r="C35" i="54"/>
  <c r="C36" i="54"/>
  <c r="B31" i="54"/>
  <c r="B32" i="54"/>
  <c r="B33" i="54"/>
  <c r="B34" i="54"/>
  <c r="B35" i="54"/>
  <c r="B36" i="54"/>
  <c r="C28" i="54"/>
  <c r="B28" i="54"/>
  <c r="C23" i="54"/>
  <c r="B23" i="54"/>
  <c r="C19" i="54"/>
  <c r="B19" i="54"/>
  <c r="C15" i="54"/>
  <c r="B15" i="54"/>
  <c r="C11" i="54"/>
  <c r="B11" i="54"/>
  <c r="B12" i="53"/>
  <c r="C12" i="53"/>
  <c r="D12" i="53"/>
  <c r="E12" i="53"/>
  <c r="F12" i="53"/>
  <c r="G25" i="53"/>
  <c r="B25" i="53"/>
  <c r="C25" i="53"/>
  <c r="D25" i="53"/>
  <c r="E25" i="53"/>
  <c r="F25" i="53"/>
  <c r="H25" i="53"/>
  <c r="G26" i="53"/>
  <c r="F26" i="53"/>
  <c r="E26" i="53"/>
  <c r="D26" i="53"/>
  <c r="C26" i="53"/>
  <c r="B26" i="53"/>
  <c r="G23" i="53"/>
  <c r="B23" i="53"/>
  <c r="C23" i="53"/>
  <c r="D23" i="53"/>
  <c r="E23" i="53"/>
  <c r="F23" i="53"/>
  <c r="H23" i="53"/>
  <c r="G24" i="53"/>
  <c r="F24" i="53"/>
  <c r="E24" i="53"/>
  <c r="D24" i="53"/>
  <c r="C24" i="53"/>
  <c r="B24" i="53"/>
  <c r="G21" i="53"/>
  <c r="B21" i="53"/>
  <c r="C21" i="53"/>
  <c r="D21" i="53"/>
  <c r="E21" i="53"/>
  <c r="F21" i="53"/>
  <c r="H21" i="53"/>
  <c r="G22" i="53"/>
  <c r="F22" i="53"/>
  <c r="E22" i="53"/>
  <c r="D22" i="53"/>
  <c r="C22" i="53"/>
  <c r="B22" i="53"/>
  <c r="G19" i="53"/>
  <c r="B19" i="53"/>
  <c r="C19" i="53"/>
  <c r="D19" i="53"/>
  <c r="E19" i="53"/>
  <c r="F19" i="53"/>
  <c r="H19" i="53"/>
  <c r="G20" i="53"/>
  <c r="F20" i="53"/>
  <c r="E20" i="53"/>
  <c r="D20" i="53"/>
  <c r="C20" i="53"/>
  <c r="B20" i="53"/>
  <c r="G17" i="53"/>
  <c r="B17" i="53"/>
  <c r="C17" i="53"/>
  <c r="D17" i="53"/>
  <c r="E17" i="53"/>
  <c r="F17" i="53"/>
  <c r="H17" i="53"/>
  <c r="G18" i="53"/>
  <c r="F18" i="53"/>
  <c r="E18" i="53"/>
  <c r="D18" i="53"/>
  <c r="C18" i="53"/>
  <c r="B18" i="53"/>
  <c r="G12" i="53"/>
  <c r="G13" i="53"/>
  <c r="B13" i="53"/>
  <c r="C13" i="53"/>
  <c r="D13" i="53"/>
  <c r="E13" i="53"/>
  <c r="F13" i="53"/>
  <c r="H13" i="53"/>
  <c r="G14" i="53"/>
  <c r="F14" i="53"/>
  <c r="E14" i="53"/>
  <c r="D14" i="53"/>
  <c r="C14" i="53"/>
  <c r="B14" i="53"/>
  <c r="H9" i="53"/>
  <c r="H8" i="53"/>
  <c r="H7" i="53"/>
  <c r="H6" i="53"/>
  <c r="H5" i="53"/>
  <c r="F21" i="52"/>
  <c r="F22" i="52"/>
  <c r="F23" i="52"/>
  <c r="F24" i="52"/>
  <c r="F25" i="52"/>
  <c r="F26" i="52"/>
  <c r="B21" i="52"/>
  <c r="C21" i="52"/>
  <c r="D21" i="52"/>
  <c r="E21" i="52"/>
  <c r="G21" i="52"/>
  <c r="B22" i="52"/>
  <c r="C22" i="52"/>
  <c r="D22" i="52"/>
  <c r="E22" i="52"/>
  <c r="G22" i="52"/>
  <c r="B23" i="52"/>
  <c r="C23" i="52"/>
  <c r="D23" i="52"/>
  <c r="E23" i="52"/>
  <c r="G23" i="52"/>
  <c r="B24" i="52"/>
  <c r="C24" i="52"/>
  <c r="D24" i="52"/>
  <c r="E24" i="52"/>
  <c r="G24" i="52"/>
  <c r="B25" i="52"/>
  <c r="C25" i="52"/>
  <c r="D25" i="52"/>
  <c r="E25" i="52"/>
  <c r="G25" i="52"/>
  <c r="G26" i="52"/>
  <c r="F27" i="52"/>
  <c r="E26" i="52"/>
  <c r="E27" i="52"/>
  <c r="D26" i="52"/>
  <c r="D27" i="52"/>
  <c r="C26" i="52"/>
  <c r="C27" i="52"/>
  <c r="B26" i="52"/>
  <c r="B27" i="52"/>
  <c r="B16" i="52"/>
  <c r="C16" i="52"/>
  <c r="D16" i="52"/>
  <c r="E16" i="52"/>
  <c r="F16" i="52"/>
  <c r="G16" i="52"/>
  <c r="B17" i="52"/>
  <c r="C17" i="52"/>
  <c r="D17" i="52"/>
  <c r="E17" i="52"/>
  <c r="F17" i="52"/>
  <c r="G17" i="52"/>
  <c r="F10" i="52"/>
  <c r="G10" i="52"/>
  <c r="F11" i="52"/>
  <c r="E10" i="52"/>
  <c r="E11" i="52"/>
  <c r="D10" i="52"/>
  <c r="D11" i="52"/>
  <c r="C10" i="52"/>
  <c r="C11" i="52"/>
  <c r="B10" i="52"/>
  <c r="B11" i="52"/>
  <c r="J7" i="51"/>
  <c r="J46" i="51"/>
  <c r="J47" i="51"/>
  <c r="J17" i="51"/>
  <c r="J48" i="51"/>
  <c r="J22" i="51"/>
  <c r="J49" i="51"/>
  <c r="J50" i="51"/>
  <c r="J51" i="51"/>
  <c r="K7" i="51"/>
  <c r="K46" i="51"/>
  <c r="K47" i="51"/>
  <c r="K17" i="51"/>
  <c r="K48" i="51"/>
  <c r="K22" i="51"/>
  <c r="K49" i="51"/>
  <c r="K27" i="51"/>
  <c r="K50" i="51"/>
  <c r="K51" i="51"/>
  <c r="L7" i="51"/>
  <c r="L46" i="51"/>
  <c r="L47" i="51"/>
  <c r="L17" i="51"/>
  <c r="L48" i="51"/>
  <c r="L22" i="51"/>
  <c r="L49" i="51"/>
  <c r="L27" i="51"/>
  <c r="L50" i="51"/>
  <c r="L51" i="51"/>
  <c r="M7" i="51"/>
  <c r="M46" i="51"/>
  <c r="M47" i="51"/>
  <c r="M17" i="51"/>
  <c r="M48" i="51"/>
  <c r="M22" i="51"/>
  <c r="M49" i="51"/>
  <c r="M27" i="51"/>
  <c r="M50" i="51"/>
  <c r="M51" i="51"/>
  <c r="N7" i="51"/>
  <c r="N46" i="51"/>
  <c r="N47" i="51"/>
  <c r="N17" i="51"/>
  <c r="N48" i="51"/>
  <c r="N22" i="51"/>
  <c r="N49" i="51"/>
  <c r="N27" i="51"/>
  <c r="N50" i="51"/>
  <c r="N51" i="51"/>
  <c r="O7" i="51"/>
  <c r="O46" i="51"/>
  <c r="O47" i="51"/>
  <c r="O17" i="51"/>
  <c r="O48" i="51"/>
  <c r="O22" i="51"/>
  <c r="O49" i="51"/>
  <c r="O27" i="51"/>
  <c r="O50" i="51"/>
  <c r="O51" i="51"/>
  <c r="P51" i="51"/>
  <c r="B7" i="51"/>
  <c r="B46" i="51"/>
  <c r="B47" i="51"/>
  <c r="B17" i="51"/>
  <c r="B48" i="51"/>
  <c r="B22" i="51"/>
  <c r="B49" i="51"/>
  <c r="B27" i="51"/>
  <c r="B50" i="51"/>
  <c r="B51" i="51"/>
  <c r="C7" i="51"/>
  <c r="C46" i="51"/>
  <c r="C47" i="51"/>
  <c r="C17" i="51"/>
  <c r="C48" i="51"/>
  <c r="C22" i="51"/>
  <c r="C49" i="51"/>
  <c r="C27" i="51"/>
  <c r="C50" i="51"/>
  <c r="C51" i="51"/>
  <c r="D7" i="51"/>
  <c r="D46" i="51"/>
  <c r="D47" i="51"/>
  <c r="D17" i="51"/>
  <c r="D48" i="51"/>
  <c r="D22" i="51"/>
  <c r="D49" i="51"/>
  <c r="D27" i="51"/>
  <c r="D50" i="51"/>
  <c r="D51" i="51"/>
  <c r="E7" i="51"/>
  <c r="E46" i="51"/>
  <c r="E47" i="51"/>
  <c r="E17" i="51"/>
  <c r="E48" i="51"/>
  <c r="E22" i="51"/>
  <c r="E49" i="51"/>
  <c r="E27" i="51"/>
  <c r="E50" i="51"/>
  <c r="E51" i="51"/>
  <c r="F7" i="51"/>
  <c r="F46" i="51"/>
  <c r="F47" i="51"/>
  <c r="F17" i="51"/>
  <c r="F48" i="51"/>
  <c r="F22" i="51"/>
  <c r="F49" i="51"/>
  <c r="F27" i="51"/>
  <c r="F50" i="51"/>
  <c r="F51" i="51"/>
  <c r="G7" i="51"/>
  <c r="G46" i="51"/>
  <c r="G47" i="51"/>
  <c r="G17" i="51"/>
  <c r="G48" i="51"/>
  <c r="G22" i="51"/>
  <c r="G49" i="51"/>
  <c r="G27" i="51"/>
  <c r="G50" i="51"/>
  <c r="G51" i="51"/>
  <c r="H51" i="51"/>
  <c r="B32" i="51"/>
  <c r="B41" i="51"/>
  <c r="C32" i="51"/>
  <c r="C41" i="51"/>
  <c r="D32" i="51"/>
  <c r="D41" i="51"/>
  <c r="E32" i="51"/>
  <c r="E41" i="51"/>
  <c r="F32" i="51"/>
  <c r="F41" i="51"/>
  <c r="G32" i="51"/>
  <c r="G41" i="51"/>
  <c r="H41" i="51"/>
  <c r="O32" i="51"/>
  <c r="G39" i="51"/>
  <c r="G40" i="51"/>
  <c r="N32" i="51"/>
  <c r="F39" i="51"/>
  <c r="F40" i="51"/>
  <c r="M32" i="51"/>
  <c r="E39" i="51"/>
  <c r="E40" i="51"/>
  <c r="L32" i="51"/>
  <c r="D39" i="51"/>
  <c r="D40" i="51"/>
  <c r="K32" i="51"/>
  <c r="C39" i="51"/>
  <c r="C40" i="51"/>
  <c r="J32" i="51"/>
  <c r="B39" i="51"/>
  <c r="B40" i="51"/>
  <c r="H39" i="51"/>
  <c r="J34" i="51"/>
  <c r="K34" i="51"/>
  <c r="L34" i="51"/>
  <c r="M34" i="51"/>
  <c r="N34" i="51"/>
  <c r="O34" i="51"/>
  <c r="P34" i="51"/>
  <c r="J35" i="51"/>
  <c r="K35" i="51"/>
  <c r="L35" i="51"/>
  <c r="M35" i="51"/>
  <c r="N35" i="51"/>
  <c r="O35" i="51"/>
  <c r="P35" i="51"/>
  <c r="B34" i="51"/>
  <c r="C34" i="51"/>
  <c r="D34" i="51"/>
  <c r="E34" i="51"/>
  <c r="F34" i="51"/>
  <c r="G34" i="51"/>
  <c r="H34" i="51"/>
  <c r="B35" i="51"/>
  <c r="C35" i="51"/>
  <c r="D35" i="51"/>
  <c r="E35" i="51"/>
  <c r="F35" i="51"/>
  <c r="G35" i="51"/>
  <c r="H35" i="51"/>
  <c r="P27" i="51"/>
  <c r="O28" i="51"/>
  <c r="N28" i="51"/>
  <c r="M28" i="51"/>
  <c r="L28" i="51"/>
  <c r="K28" i="51"/>
  <c r="J28" i="51"/>
  <c r="H27" i="51"/>
  <c r="G28" i="51"/>
  <c r="F28" i="51"/>
  <c r="E28" i="51"/>
  <c r="D28" i="51"/>
  <c r="C28" i="51"/>
  <c r="B28" i="51"/>
  <c r="P22" i="51"/>
  <c r="O23" i="51"/>
  <c r="N23" i="51"/>
  <c r="M23" i="51"/>
  <c r="L23" i="51"/>
  <c r="K23" i="51"/>
  <c r="J23" i="51"/>
  <c r="H22" i="51"/>
  <c r="G23" i="51"/>
  <c r="F23" i="51"/>
  <c r="E23" i="51"/>
  <c r="D23" i="51"/>
  <c r="C23" i="51"/>
  <c r="B23" i="51"/>
  <c r="P17" i="51"/>
  <c r="O18" i="51"/>
  <c r="N18" i="51"/>
  <c r="M18" i="51"/>
  <c r="L18" i="51"/>
  <c r="K18" i="51"/>
  <c r="J18" i="51"/>
  <c r="H17" i="51"/>
  <c r="G18" i="51"/>
  <c r="F18" i="51"/>
  <c r="E18" i="51"/>
  <c r="D18" i="51"/>
  <c r="C18" i="51"/>
  <c r="B18" i="51"/>
  <c r="O12" i="51"/>
  <c r="J12" i="51"/>
  <c r="K12" i="51"/>
  <c r="L12" i="51"/>
  <c r="M12" i="51"/>
  <c r="N12" i="51"/>
  <c r="P12" i="51"/>
  <c r="O13" i="51"/>
  <c r="N13" i="51"/>
  <c r="M13" i="51"/>
  <c r="L13" i="51"/>
  <c r="K13" i="51"/>
  <c r="J13" i="51"/>
  <c r="G12" i="51"/>
  <c r="B12" i="51"/>
  <c r="C12" i="51"/>
  <c r="D12" i="51"/>
  <c r="E12" i="51"/>
  <c r="F12" i="51"/>
  <c r="H12" i="51"/>
  <c r="G13" i="51"/>
  <c r="F13" i="51"/>
  <c r="E13" i="51"/>
  <c r="D13" i="51"/>
  <c r="C13" i="51"/>
  <c r="B13" i="51"/>
  <c r="P7" i="51"/>
  <c r="O8" i="51"/>
  <c r="N8" i="51"/>
  <c r="M8" i="51"/>
  <c r="L8" i="51"/>
  <c r="K8" i="51"/>
  <c r="J8" i="51"/>
  <c r="H7" i="51"/>
  <c r="G8" i="51"/>
  <c r="F8" i="51"/>
  <c r="E8" i="51"/>
  <c r="D8" i="51"/>
  <c r="C8" i="51"/>
  <c r="B8" i="51"/>
  <c r="G36" i="50"/>
  <c r="G37" i="50"/>
  <c r="G38" i="50"/>
  <c r="G39" i="50"/>
  <c r="G40" i="50"/>
  <c r="G41" i="50"/>
  <c r="F36" i="50"/>
  <c r="F37" i="50"/>
  <c r="F38" i="50"/>
  <c r="F39" i="50"/>
  <c r="F40" i="50"/>
  <c r="F41" i="50"/>
  <c r="H41" i="50"/>
  <c r="G42" i="50"/>
  <c r="F42" i="50"/>
  <c r="D41" i="50"/>
  <c r="C41" i="50"/>
  <c r="D33" i="50"/>
  <c r="C33" i="50"/>
  <c r="D25" i="50"/>
  <c r="C25" i="50"/>
  <c r="D17" i="50"/>
  <c r="C17" i="50"/>
  <c r="D9" i="50"/>
  <c r="C9" i="50"/>
  <c r="E26" i="49"/>
  <c r="D26" i="49"/>
  <c r="C26" i="49"/>
  <c r="B26" i="49"/>
  <c r="E22" i="49"/>
  <c r="E36" i="49"/>
  <c r="D22" i="49"/>
  <c r="D36" i="49"/>
  <c r="C22" i="49"/>
  <c r="C36" i="49"/>
  <c r="B22" i="49"/>
  <c r="B36" i="49"/>
  <c r="E18" i="49"/>
  <c r="E35" i="49"/>
  <c r="D18" i="49"/>
  <c r="D35" i="49"/>
  <c r="C18" i="49"/>
  <c r="B18" i="49"/>
  <c r="E14" i="49"/>
  <c r="E34" i="49"/>
  <c r="D14" i="49"/>
  <c r="D34" i="49"/>
  <c r="C14" i="49"/>
  <c r="B14" i="49"/>
  <c r="B34" i="49"/>
  <c r="E10" i="49"/>
  <c r="E33" i="49"/>
  <c r="D10" i="49"/>
  <c r="D33" i="49"/>
  <c r="C10" i="49"/>
  <c r="C33" i="49"/>
  <c r="B10" i="49"/>
  <c r="E6" i="49"/>
  <c r="E32" i="49"/>
  <c r="D6" i="49"/>
  <c r="D32" i="49"/>
  <c r="C6" i="49"/>
  <c r="C32" i="49"/>
  <c r="B6" i="49"/>
  <c r="B32" i="49"/>
  <c r="D37" i="49"/>
  <c r="F18" i="49"/>
  <c r="B19" i="49"/>
  <c r="F14" i="49"/>
  <c r="F10" i="49"/>
  <c r="D11" i="49"/>
  <c r="B28" i="49"/>
  <c r="E28" i="49"/>
  <c r="C28" i="49"/>
  <c r="D28" i="49"/>
  <c r="E37" i="49"/>
  <c r="F6" i="49"/>
  <c r="C7" i="49"/>
  <c r="F22" i="49"/>
  <c r="C23" i="49"/>
  <c r="C34" i="49"/>
  <c r="B35" i="49"/>
  <c r="C35" i="49"/>
  <c r="B33" i="49"/>
  <c r="M37" i="23"/>
  <c r="B37" i="49"/>
  <c r="C11" i="49"/>
  <c r="B11" i="49"/>
  <c r="C37" i="49"/>
  <c r="E15" i="49"/>
  <c r="D7" i="49"/>
  <c r="C15" i="49"/>
  <c r="D23" i="49"/>
  <c r="E23" i="49"/>
  <c r="B23" i="49"/>
  <c r="E19" i="49"/>
  <c r="D19" i="49"/>
  <c r="C19" i="49"/>
  <c r="F28" i="49"/>
  <c r="B29" i="49"/>
  <c r="D15" i="49"/>
  <c r="B15" i="49"/>
  <c r="E11" i="49"/>
  <c r="E7" i="49"/>
  <c r="B7" i="49"/>
  <c r="C43" i="43"/>
  <c r="D43" i="43"/>
  <c r="E43" i="43"/>
  <c r="F43" i="43"/>
  <c r="G43" i="43"/>
  <c r="B43" i="43"/>
  <c r="F37" i="49"/>
  <c r="D38" i="49"/>
  <c r="C29" i="49"/>
  <c r="D29" i="49"/>
  <c r="E29" i="49"/>
  <c r="B38" i="49"/>
  <c r="E38" i="49"/>
  <c r="C38" i="49"/>
  <c r="AR34" i="23"/>
  <c r="AA34" i="23"/>
  <c r="T34" i="23"/>
  <c r="N34" i="23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B30" i="7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5" i="7"/>
  <c r="I39" i="23"/>
  <c r="J39" i="23"/>
  <c r="K39" i="23"/>
  <c r="L39" i="23"/>
  <c r="M39" i="23"/>
  <c r="H39" i="23"/>
  <c r="AG10" i="7"/>
  <c r="AF10" i="7"/>
  <c r="AH10" i="7"/>
  <c r="AM40" i="23"/>
  <c r="T39" i="23"/>
  <c r="AA30" i="7"/>
  <c r="AE10" i="7"/>
  <c r="AD10" i="7"/>
  <c r="N39" i="23"/>
  <c r="AP40" i="23"/>
  <c r="AQ40" i="23"/>
  <c r="AL40" i="23"/>
  <c r="AO40" i="23"/>
  <c r="AN40" i="23"/>
  <c r="M40" i="23"/>
  <c r="J40" i="23"/>
  <c r="H40" i="23"/>
  <c r="K40" i="23"/>
  <c r="L40" i="23"/>
  <c r="I40" i="23"/>
  <c r="O30" i="43"/>
  <c r="N30" i="43"/>
  <c r="M30" i="43"/>
  <c r="L30" i="43"/>
  <c r="K30" i="43"/>
  <c r="J30" i="43"/>
  <c r="P30" i="43"/>
  <c r="N31" i="43"/>
  <c r="P19" i="43"/>
  <c r="J20" i="43"/>
  <c r="P7" i="43"/>
  <c r="L8" i="43"/>
  <c r="P23" i="43"/>
  <c r="J24" i="43"/>
  <c r="P11" i="43"/>
  <c r="L12" i="43"/>
  <c r="P15" i="43"/>
  <c r="M16" i="43"/>
  <c r="M31" i="43"/>
  <c r="O16" i="43"/>
  <c r="K8" i="43"/>
  <c r="L20" i="43"/>
  <c r="N8" i="43"/>
  <c r="M24" i="43"/>
  <c r="O12" i="43"/>
  <c r="J31" i="43"/>
  <c r="L16" i="43"/>
  <c r="O24" i="43"/>
  <c r="K16" i="43"/>
  <c r="L31" i="43"/>
  <c r="N16" i="43"/>
  <c r="J8" i="43"/>
  <c r="O20" i="43"/>
  <c r="K12" i="43"/>
  <c r="L24" i="43"/>
  <c r="N12" i="43"/>
  <c r="K24" i="43"/>
  <c r="M12" i="43"/>
  <c r="N24" i="43"/>
  <c r="J16" i="43"/>
  <c r="O31" i="43"/>
  <c r="K20" i="43"/>
  <c r="M8" i="43"/>
  <c r="N20" i="43"/>
  <c r="J12" i="43"/>
  <c r="M20" i="43"/>
  <c r="O8" i="43"/>
  <c r="K31" i="43"/>
  <c r="G30" i="43"/>
  <c r="F30" i="43"/>
  <c r="E30" i="43"/>
  <c r="D30" i="43"/>
  <c r="C30" i="43"/>
  <c r="B30" i="43"/>
  <c r="G19" i="43"/>
  <c r="G42" i="43"/>
  <c r="F19" i="43"/>
  <c r="F42" i="43"/>
  <c r="E19" i="43"/>
  <c r="E42" i="43"/>
  <c r="D19" i="43"/>
  <c r="D42" i="43"/>
  <c r="C19" i="43"/>
  <c r="C42" i="43"/>
  <c r="B42" i="43"/>
  <c r="G41" i="43"/>
  <c r="F41" i="43"/>
  <c r="E41" i="43"/>
  <c r="D41" i="43"/>
  <c r="C41" i="43"/>
  <c r="B41" i="43"/>
  <c r="G11" i="43"/>
  <c r="G40" i="43"/>
  <c r="F11" i="43"/>
  <c r="F40" i="43"/>
  <c r="E11" i="43"/>
  <c r="E40" i="43"/>
  <c r="D11" i="43"/>
  <c r="D40" i="43"/>
  <c r="C11" i="43"/>
  <c r="C40" i="43"/>
  <c r="B11" i="43"/>
  <c r="B40" i="43"/>
  <c r="G7" i="43"/>
  <c r="G39" i="43"/>
  <c r="F7" i="43"/>
  <c r="F39" i="43"/>
  <c r="E7" i="43"/>
  <c r="E39" i="43"/>
  <c r="D7" i="43"/>
  <c r="D39" i="43"/>
  <c r="C7" i="43"/>
  <c r="C39" i="43"/>
  <c r="B7" i="43"/>
  <c r="B39" i="43"/>
  <c r="H23" i="43"/>
  <c r="H19" i="43"/>
  <c r="H11" i="43"/>
  <c r="H7" i="43"/>
  <c r="E8" i="43"/>
  <c r="H30" i="43"/>
  <c r="D24" i="43"/>
  <c r="G12" i="43"/>
  <c r="F24" i="43"/>
  <c r="G24" i="43"/>
  <c r="C24" i="43"/>
  <c r="E24" i="43"/>
  <c r="B24" i="43"/>
  <c r="F20" i="43"/>
  <c r="E20" i="43"/>
  <c r="B20" i="43"/>
  <c r="C20" i="43"/>
  <c r="G20" i="43"/>
  <c r="D20" i="43"/>
  <c r="D12" i="43"/>
  <c r="E12" i="43"/>
  <c r="B12" i="43"/>
  <c r="C12" i="43"/>
  <c r="F12" i="43"/>
  <c r="G8" i="43"/>
  <c r="B8" i="43"/>
  <c r="C8" i="43"/>
  <c r="F8" i="43"/>
  <c r="D8" i="43"/>
  <c r="F16" i="43"/>
  <c r="E16" i="43"/>
  <c r="D16" i="43"/>
  <c r="C16" i="43"/>
  <c r="G31" i="43"/>
  <c r="G45" i="43"/>
  <c r="G46" i="43"/>
  <c r="C31" i="43"/>
  <c r="C45" i="43"/>
  <c r="C46" i="43"/>
  <c r="F31" i="43"/>
  <c r="F45" i="43"/>
  <c r="F46" i="43"/>
  <c r="E31" i="43"/>
  <c r="E45" i="43"/>
  <c r="E46" i="43"/>
  <c r="B31" i="43"/>
  <c r="B45" i="43"/>
  <c r="D31" i="43"/>
  <c r="D45" i="43"/>
  <c r="D46" i="43"/>
  <c r="G16" i="43"/>
  <c r="D163" i="40"/>
  <c r="E163" i="40"/>
  <c r="F163" i="40"/>
  <c r="G163" i="40"/>
  <c r="H163" i="40"/>
  <c r="C163" i="40"/>
  <c r="D124" i="40"/>
  <c r="E124" i="40"/>
  <c r="F124" i="40"/>
  <c r="G124" i="40"/>
  <c r="H124" i="40"/>
  <c r="C124" i="40"/>
  <c r="D92" i="40"/>
  <c r="E92" i="40"/>
  <c r="F92" i="40"/>
  <c r="G92" i="40"/>
  <c r="H92" i="40"/>
  <c r="C92" i="40"/>
  <c r="D67" i="40"/>
  <c r="E67" i="40"/>
  <c r="F67" i="40"/>
  <c r="G67" i="40"/>
  <c r="H67" i="40"/>
  <c r="C67" i="40"/>
  <c r="D36" i="40"/>
  <c r="E36" i="40"/>
  <c r="F36" i="40"/>
  <c r="G36" i="40"/>
  <c r="H36" i="40"/>
  <c r="C36" i="40"/>
  <c r="H45" i="43"/>
  <c r="B46" i="43"/>
  <c r="C165" i="40"/>
  <c r="H165" i="40"/>
  <c r="D165" i="40"/>
  <c r="G165" i="40"/>
  <c r="F165" i="40"/>
  <c r="E165" i="40"/>
  <c r="U37" i="23"/>
  <c r="V37" i="23"/>
  <c r="W37" i="23"/>
  <c r="X37" i="23"/>
  <c r="Y37" i="23"/>
  <c r="Z37" i="23"/>
  <c r="I37" i="23"/>
  <c r="J37" i="23"/>
  <c r="K37" i="23"/>
  <c r="L37" i="23"/>
  <c r="H37" i="23"/>
  <c r="R38" i="23"/>
  <c r="Q38" i="23"/>
  <c r="P38" i="23"/>
  <c r="O38" i="23"/>
  <c r="N37" i="23"/>
  <c r="AA37" i="23"/>
  <c r="X38" i="23"/>
  <c r="AM38" i="23"/>
  <c r="AQ38" i="23"/>
  <c r="AN38" i="23"/>
  <c r="AP38" i="23"/>
  <c r="AO38" i="23"/>
  <c r="AL38" i="23"/>
  <c r="H38" i="23"/>
  <c r="J38" i="23"/>
  <c r="M38" i="23"/>
  <c r="I38" i="23"/>
  <c r="K38" i="23"/>
  <c r="L38" i="23"/>
  <c r="W38" i="23"/>
  <c r="U38" i="23"/>
  <c r="V38" i="23"/>
  <c r="Y38" i="23"/>
  <c r="Z38" i="23"/>
</calcChain>
</file>

<file path=xl/comments1.xml><?xml version="1.0" encoding="utf-8"?>
<comments xmlns="http://schemas.openxmlformats.org/spreadsheetml/2006/main">
  <authors>
    <author>Schut, Marc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TP = Topic - analyse cards that did not make the top 5 of the group on returning/ popular topics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Y = Yellow (card colour farmer group)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G = Green (card colour NGO group)</t>
        </r>
      </text>
    </comment>
    <comment ref="A70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B = Blue (card colour private sector group)</t>
        </r>
      </text>
    </comment>
    <comment ref="A9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P = Purple (card colour government group)</t>
        </r>
      </text>
    </comment>
    <comment ref="A127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O = Orange (card colour research and training group)</t>
        </r>
      </text>
    </comment>
  </commentList>
</comments>
</file>

<file path=xl/comments2.xml><?xml version="1.0" encoding="utf-8"?>
<comments xmlns="http://schemas.openxmlformats.org/spreadsheetml/2006/main">
  <authors>
    <author>Schut, Marc</author>
  </authors>
  <commentList>
    <comment ref="D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level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as one of the IDOs
- place an "x0" if participants selected this as the principle IDO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level</t>
        </r>
      </text>
    </comment>
    <comment ref="U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level</t>
        </r>
      </text>
    </comment>
    <comment ref="AB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level</t>
        </r>
      </text>
    </comment>
    <comment ref="AL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as one of the IDOs
- place an "x0" if participants selected this as the principle IDO</t>
        </r>
      </text>
    </comment>
    <comment ref="AS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research category</t>
        </r>
      </text>
    </comment>
    <comment ref="AW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research category</t>
        </r>
      </text>
    </comment>
    <comment ref="AZ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research category</t>
        </r>
      </text>
    </comment>
    <comment ref="BC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research category</t>
        </r>
      </text>
    </comment>
    <comment ref="BG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research category</t>
        </r>
      </text>
    </comment>
    <comment ref="BL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as part of the top-3 priorities</t>
        </r>
      </text>
    </comment>
    <comment ref="BO5" authorId="0">
      <text>
        <r>
          <rPr>
            <b/>
            <sz val="9"/>
            <color indexed="81"/>
            <rFont val="Tahoma"/>
            <family val="2"/>
          </rPr>
          <t>Schut, Marc:</t>
        </r>
        <r>
          <rPr>
            <sz val="9"/>
            <color indexed="81"/>
            <rFont val="Tahoma"/>
            <family val="2"/>
          </rPr>
          <t xml:space="preserve">
- place an "x" if participants selected this as part of the top-3 priorities</t>
        </r>
      </text>
    </comment>
  </commentList>
</comments>
</file>

<file path=xl/sharedStrings.xml><?xml version="1.0" encoding="utf-8"?>
<sst xmlns="http://schemas.openxmlformats.org/spreadsheetml/2006/main" count="853" uniqueCount="166">
  <si>
    <t>Participant group</t>
  </si>
  <si>
    <t>Farmer/ producer</t>
  </si>
  <si>
    <t>Civil society/ NGO</t>
  </si>
  <si>
    <t>Private sector</t>
  </si>
  <si>
    <t>Research and training</t>
  </si>
  <si>
    <t>Other</t>
  </si>
  <si>
    <t>Total:</t>
  </si>
  <si>
    <t>Government</t>
  </si>
  <si>
    <t>Interaction and collaboration</t>
  </si>
  <si>
    <t>International</t>
  </si>
  <si>
    <t>National</t>
  </si>
  <si>
    <t>Y1</t>
  </si>
  <si>
    <t>Y2</t>
  </si>
  <si>
    <t>Y3</t>
  </si>
  <si>
    <t>Y4</t>
  </si>
  <si>
    <t>Y5</t>
  </si>
  <si>
    <t>B1</t>
  </si>
  <si>
    <t>B2</t>
  </si>
  <si>
    <t>B3</t>
  </si>
  <si>
    <t>B4</t>
  </si>
  <si>
    <t>B5</t>
  </si>
  <si>
    <t>O1</t>
  </si>
  <si>
    <t>O2</t>
  </si>
  <si>
    <t>O3</t>
  </si>
  <si>
    <t>O4</t>
  </si>
  <si>
    <t>O5</t>
  </si>
  <si>
    <t>G1</t>
  </si>
  <si>
    <t>G2</t>
  </si>
  <si>
    <t>G3</t>
  </si>
  <si>
    <t>G4</t>
  </si>
  <si>
    <t>G5</t>
  </si>
  <si>
    <t>Farmer/ producer (Yellow - Y)</t>
  </si>
  <si>
    <t>Private sector (Blue - B)</t>
  </si>
  <si>
    <t>Research and training (Orange - O)</t>
  </si>
  <si>
    <t>Notes:</t>
  </si>
  <si>
    <t>Institutional</t>
  </si>
  <si>
    <t>Capactities and resources</t>
  </si>
  <si>
    <t>Infrastructure and assets</t>
  </si>
  <si>
    <t>Institutions</t>
  </si>
  <si>
    <t>O</t>
  </si>
  <si>
    <t>Male</t>
  </si>
  <si>
    <t>Female</t>
  </si>
  <si>
    <t>Y</t>
  </si>
  <si>
    <t>G</t>
  </si>
  <si>
    <t>B</t>
  </si>
  <si>
    <t>Subtotal:</t>
  </si>
  <si>
    <t>TOPIC1</t>
  </si>
  <si>
    <t>TOPIC2</t>
  </si>
  <si>
    <t>TOPIC3</t>
  </si>
  <si>
    <t>ETC</t>
  </si>
  <si>
    <t>P1</t>
  </si>
  <si>
    <t>P2</t>
  </si>
  <si>
    <t>P3</t>
  </si>
  <si>
    <t>P4</t>
  </si>
  <si>
    <t>P5</t>
  </si>
  <si>
    <t>Biophysical</t>
  </si>
  <si>
    <t>Technological</t>
  </si>
  <si>
    <t>Socio-cultural</t>
  </si>
  <si>
    <t>Economic</t>
  </si>
  <si>
    <t>Political</t>
  </si>
  <si>
    <t>Natural Resource Management research</t>
  </si>
  <si>
    <t>ALL</t>
  </si>
  <si>
    <t>PRINCIPAL</t>
  </si>
  <si>
    <t>Total</t>
  </si>
  <si>
    <t>P</t>
  </si>
  <si>
    <t>Government (Purple - P)</t>
  </si>
  <si>
    <t>NRM research</t>
  </si>
  <si>
    <t>Productivity research</t>
  </si>
  <si>
    <t>TP</t>
  </si>
  <si>
    <t>Farmers/ producers</t>
  </si>
  <si>
    <t>Institutional and market research</t>
  </si>
  <si>
    <t>Constraint/ challenge</t>
  </si>
  <si>
    <t>Institutional research</t>
  </si>
  <si>
    <t>Identified by</t>
  </si>
  <si>
    <t>NGO/ civil society (Green - G)</t>
  </si>
  <si>
    <t>TOTAL</t>
  </si>
  <si>
    <t>Kumasi Ghana</t>
  </si>
  <si>
    <t>NGO/ Civil society</t>
  </si>
  <si>
    <t>NGO/ civil society</t>
  </si>
  <si>
    <t>Farm</t>
  </si>
  <si>
    <t>Short-term</t>
  </si>
  <si>
    <t>Middle-term</t>
  </si>
  <si>
    <t>Long-term</t>
  </si>
  <si>
    <t>FEMALE</t>
  </si>
  <si>
    <t>FEMALE and MALE</t>
  </si>
  <si>
    <t>MALE</t>
  </si>
  <si>
    <t>Regional</t>
  </si>
  <si>
    <t>District</t>
  </si>
  <si>
    <t>Village</t>
  </si>
  <si>
    <t>Age</t>
  </si>
  <si>
    <t>Region</t>
  </si>
  <si>
    <t>SITE</t>
  </si>
  <si>
    <t>SITE (primary)</t>
  </si>
  <si>
    <t>SITE (secondary)</t>
  </si>
  <si>
    <t>SITE ALL</t>
  </si>
  <si>
    <t>Objective 1</t>
  </si>
  <si>
    <t>Objective 2</t>
  </si>
  <si>
    <t>Objective 3</t>
  </si>
  <si>
    <t>Objective 4</t>
  </si>
  <si>
    <t>Objective 5</t>
  </si>
  <si>
    <t>Objective 6</t>
  </si>
  <si>
    <t>Gender, nutrition and other</t>
  </si>
  <si>
    <t>Gender, nutrition and other research</t>
  </si>
  <si>
    <t>Entry theme specific</t>
  </si>
  <si>
    <t>Broarder agrifood system</t>
  </si>
  <si>
    <t>Beyond the agricultural system</t>
  </si>
  <si>
    <t>Constraints that are easy to solve</t>
  </si>
  <si>
    <t>Constraints that are difficult to solve</t>
  </si>
  <si>
    <t>Constraints that can be solved by the stakeholder group</t>
  </si>
  <si>
    <t>Constraints that can be solved only in collaboration with other stakeholder groups</t>
  </si>
  <si>
    <t>10. Categorising constraints that are Entry Theme specific or more generic constraints in the agrifood system and agricultural innovation system</t>
  </si>
  <si>
    <t>9. Categorising constraints and challenges along project/ program objectives</t>
  </si>
  <si>
    <t>7. Identifying relationships between constraints and challenges, and identifying key constraints</t>
  </si>
  <si>
    <t>6. Categorising constraints and challenges across different (administrative) levels</t>
  </si>
  <si>
    <t xml:space="preserve">5. Categorising constraints and challenges along structural conditions that can enable or constrain innovation </t>
  </si>
  <si>
    <t>4. Identifying the type of constraints and challenges</t>
  </si>
  <si>
    <t>3. Developing a top-5 of constraints and challenges in stakeholder groups</t>
  </si>
  <si>
    <t>2. Individual brainstorming about constraints and challenges</t>
  </si>
  <si>
    <t>1. Opening and participant introduction</t>
  </si>
  <si>
    <t>11a. Subdivide between constraints stakeholder groups can solve themselves versus problems that can only be solved with or by other stakeholder groups</t>
  </si>
  <si>
    <t>11b. Subdivide between  constraints and challenges that are easy/ difficult to solve</t>
  </si>
  <si>
    <t xml:space="preserve">11c. Time path for addressing stakeholder constraints and challenges </t>
  </si>
  <si>
    <t>12. Different types of research for development domains that can support addressing the constraints</t>
  </si>
  <si>
    <t>13a.  Prioritise constraints under different research categories by different gender groups</t>
  </si>
  <si>
    <t>13b. Prioritise constraints under different research categories by women and men together</t>
  </si>
  <si>
    <t>Session 4: Type of constraints</t>
  </si>
  <si>
    <t>Infrastructural</t>
  </si>
  <si>
    <t>Capabilities and resources</t>
  </si>
  <si>
    <t>Session 5: Structural constraints for innovation</t>
  </si>
  <si>
    <t>Session 6: (Administrative) levels</t>
  </si>
  <si>
    <t>Interation and collaboration</t>
  </si>
  <si>
    <t>Session 9: Program/ project objectives</t>
  </si>
  <si>
    <t>Entry Theme specific</t>
  </si>
  <si>
    <t>Broader agrifood system</t>
  </si>
  <si>
    <t>Beyond agricultural system</t>
  </si>
  <si>
    <t>Session 10: Specific/ generic</t>
  </si>
  <si>
    <t>Session 11a: Self/ others</t>
  </si>
  <si>
    <t>Self</t>
  </si>
  <si>
    <t>Others</t>
  </si>
  <si>
    <t>Easy</t>
  </si>
  <si>
    <t>Difficult</t>
  </si>
  <si>
    <t>Session 11b: Easy/ difficult</t>
  </si>
  <si>
    <t>Session 11c: Time path</t>
  </si>
  <si>
    <t>Natural Resource Management (NRM) research</t>
  </si>
  <si>
    <t>Nutrition, gender and other research</t>
  </si>
  <si>
    <t>Session 12: Research domains</t>
  </si>
  <si>
    <t>Credit</t>
  </si>
  <si>
    <t>Input and service supply</t>
  </si>
  <si>
    <t>8. Categorising constraints and challenges along segments of the value chain</t>
  </si>
  <si>
    <t>Production</t>
  </si>
  <si>
    <t>Post harvest</t>
  </si>
  <si>
    <t>Trade</t>
  </si>
  <si>
    <t>Transport</t>
  </si>
  <si>
    <t>Marketing and retail</t>
  </si>
  <si>
    <t>Consumption</t>
  </si>
  <si>
    <t>Export</t>
  </si>
  <si>
    <t>Session 8: Segments of the value chain</t>
  </si>
  <si>
    <t>Men</t>
  </si>
  <si>
    <t>Women</t>
  </si>
  <si>
    <t>Session 2: Identified by</t>
  </si>
  <si>
    <t xml:space="preserve">Female </t>
  </si>
  <si>
    <t>x</t>
  </si>
  <si>
    <t>Session 13a: Among top 3 priorities men/ women</t>
  </si>
  <si>
    <t xml:space="preserve">Session 13a: Overall top </t>
  </si>
  <si>
    <t>Overall top 3 under different research categories (men and women)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</si>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</sst>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mbria"/>
      <scheme val="major"/>
    </font>
    <font>
      <b/>
      <sz val="11"/>
      <color theme="1"/>
      <name val="Cambria"/>
      <scheme val="major"/>
    </font>
    <font>
      <b/>
      <sz val="12"/>
      <color theme="1"/>
      <name val="Cambria"/>
    </font>
    <font>
      <b/>
      <sz val="12"/>
      <color theme="1"/>
      <name val="Cambria"/>
      <scheme val="major"/>
    </font>
    <font>
      <sz val="11"/>
      <name val="Cambria"/>
      <scheme val="major"/>
    </font>
    <font>
      <sz val="11"/>
      <color rgb="FF000000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84">
    <xf numFmtId="0" fontId="0" fillId="0" borderId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8">
    <xf numFmtId="0" fontId="0" fillId="0" borderId="0" xfId="0"/>
    <xf numFmtId="0" fontId="8" fillId="0" borderId="2" xfId="0" applyFont="1" applyBorder="1"/>
    <xf numFmtId="0" fontId="8" fillId="0" borderId="1" xfId="0" applyFont="1" applyBorder="1"/>
    <xf numFmtId="0" fontId="8" fillId="6" borderId="2" xfId="0" applyFont="1" applyFill="1" applyBorder="1"/>
    <xf numFmtId="0" fontId="8" fillId="7" borderId="2" xfId="0" applyFont="1" applyFill="1" applyBorder="1"/>
    <xf numFmtId="0" fontId="8" fillId="11" borderId="2" xfId="0" applyFont="1" applyFill="1" applyBorder="1"/>
    <xf numFmtId="0" fontId="8" fillId="10" borderId="2" xfId="0" applyFont="1" applyFill="1" applyBorder="1"/>
    <xf numFmtId="0" fontId="8" fillId="0" borderId="1" xfId="0" applyFont="1" applyFill="1" applyBorder="1"/>
    <xf numFmtId="0" fontId="8" fillId="9" borderId="2" xfId="0" applyFont="1" applyFill="1" applyBorder="1"/>
    <xf numFmtId="0" fontId="8" fillId="0" borderId="2" xfId="0" applyFont="1" applyBorder="1" applyAlignment="1">
      <alignment horizontal="right"/>
    </xf>
    <xf numFmtId="0" fontId="8" fillId="0" borderId="0" xfId="0" applyFont="1"/>
    <xf numFmtId="9" fontId="8" fillId="0" borderId="1" xfId="1" applyFont="1" applyBorder="1"/>
    <xf numFmtId="0" fontId="10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/>
    </xf>
    <xf numFmtId="0" fontId="8" fillId="0" borderId="0" xfId="0" applyFont="1" applyFill="1" applyBorder="1" applyAlignment="1">
      <alignment horizontal="right" vertical="top" wrapText="1"/>
    </xf>
    <xf numFmtId="0" fontId="11" fillId="0" borderId="0" xfId="0" applyFont="1"/>
    <xf numFmtId="0" fontId="9" fillId="0" borderId="2" xfId="0" applyFont="1" applyBorder="1"/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0" fontId="8" fillId="7" borderId="1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top"/>
    </xf>
    <xf numFmtId="0" fontId="8" fillId="8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wrapText="1"/>
    </xf>
    <xf numFmtId="0" fontId="9" fillId="0" borderId="0" xfId="0" applyFont="1"/>
    <xf numFmtId="9" fontId="8" fillId="0" borderId="1" xfId="1" applyFont="1" applyFill="1" applyBorder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textRotation="90"/>
    </xf>
    <xf numFmtId="0" fontId="8" fillId="6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textRotation="90"/>
    </xf>
    <xf numFmtId="0" fontId="12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9" fontId="12" fillId="0" borderId="0" xfId="1" applyFont="1" applyFill="1" applyAlignment="1">
      <alignment horizontal="right"/>
    </xf>
    <xf numFmtId="9" fontId="12" fillId="0" borderId="0" xfId="2" applyNumberFormat="1" applyFont="1" applyFill="1" applyAlignment="1">
      <alignment horizontal="right"/>
    </xf>
    <xf numFmtId="9" fontId="12" fillId="0" borderId="0" xfId="3" applyNumberFormat="1" applyFont="1" applyFill="1" applyAlignment="1">
      <alignment horizontal="right"/>
    </xf>
    <xf numFmtId="0" fontId="8" fillId="7" borderId="1" xfId="0" applyFont="1" applyFill="1" applyBorder="1"/>
    <xf numFmtId="9" fontId="12" fillId="0" borderId="0" xfId="2" applyNumberFormat="1" applyFont="1" applyFill="1"/>
    <xf numFmtId="9" fontId="12" fillId="0" borderId="0" xfId="1" applyFont="1" applyFill="1"/>
    <xf numFmtId="9" fontId="12" fillId="0" borderId="0" xfId="3" applyNumberFormat="1" applyFont="1" applyFill="1"/>
    <xf numFmtId="0" fontId="8" fillId="11" borderId="1" xfId="0" applyFont="1" applyFill="1" applyBorder="1"/>
    <xf numFmtId="0" fontId="8" fillId="10" borderId="1" xfId="0" applyFont="1" applyFill="1" applyBorder="1"/>
    <xf numFmtId="0" fontId="8" fillId="9" borderId="1" xfId="0" applyFont="1" applyFill="1" applyBorder="1"/>
    <xf numFmtId="0" fontId="8" fillId="0" borderId="3" xfId="0" applyFont="1" applyFill="1" applyBorder="1" applyAlignment="1">
      <alignment horizontal="left"/>
    </xf>
    <xf numFmtId="0" fontId="8" fillId="0" borderId="6" xfId="0" applyFont="1" applyBorder="1"/>
    <xf numFmtId="0" fontId="12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9" fontId="8" fillId="0" borderId="0" xfId="1" applyFont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9" borderId="9" xfId="0" applyFont="1" applyFill="1" applyBorder="1"/>
    <xf numFmtId="0" fontId="8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/>
    <xf numFmtId="0" fontId="8" fillId="0" borderId="1" xfId="0" applyFont="1" applyFill="1" applyBorder="1" applyAlignment="1">
      <alignment horizontal="right"/>
    </xf>
    <xf numFmtId="0" fontId="8" fillId="0" borderId="3" xfId="0" applyFont="1" applyBorder="1" applyAlignment="1">
      <alignment wrapText="1"/>
    </xf>
    <xf numFmtId="0" fontId="13" fillId="0" borderId="1" xfId="0" applyFont="1" applyBorder="1"/>
    <xf numFmtId="0" fontId="12" fillId="0" borderId="1" xfId="0" applyFont="1" applyFill="1" applyBorder="1"/>
    <xf numFmtId="9" fontId="12" fillId="0" borderId="1" xfId="1" applyFont="1" applyFill="1" applyBorder="1"/>
    <xf numFmtId="9" fontId="8" fillId="0" borderId="1" xfId="0" applyNumberFormat="1" applyFont="1" applyBorder="1"/>
    <xf numFmtId="0" fontId="12" fillId="0" borderId="1" xfId="2" applyFont="1" applyFill="1" applyBorder="1"/>
    <xf numFmtId="0" fontId="8" fillId="0" borderId="7" xfId="0" applyFont="1" applyFill="1" applyBorder="1" applyAlignment="1">
      <alignment horizontal="right"/>
    </xf>
    <xf numFmtId="9" fontId="12" fillId="0" borderId="1" xfId="1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right"/>
    </xf>
    <xf numFmtId="0" fontId="8" fillId="0" borderId="7" xfId="0" applyFont="1" applyFill="1" applyBorder="1"/>
    <xf numFmtId="9" fontId="8" fillId="0" borderId="1" xfId="1" applyNumberFormat="1" applyFont="1" applyFill="1" applyBorder="1"/>
    <xf numFmtId="0" fontId="8" fillId="0" borderId="1" xfId="1" applyNumberFormat="1" applyFont="1" applyFill="1" applyBorder="1"/>
    <xf numFmtId="0" fontId="8" fillId="0" borderId="7" xfId="1" applyNumberFormat="1" applyFont="1" applyFill="1" applyBorder="1"/>
    <xf numFmtId="9" fontId="8" fillId="0" borderId="0" xfId="0" applyNumberFormat="1" applyFont="1"/>
    <xf numFmtId="0" fontId="8" fillId="5" borderId="1" xfId="0" applyFont="1" applyFill="1" applyBorder="1"/>
    <xf numFmtId="0" fontId="8" fillId="2" borderId="1" xfId="0" applyFont="1" applyFill="1" applyBorder="1"/>
    <xf numFmtId="9" fontId="8" fillId="0" borderId="0" xfId="1" applyFont="1"/>
    <xf numFmtId="0" fontId="9" fillId="6" borderId="1" xfId="0" applyFont="1" applyFill="1" applyBorder="1"/>
    <xf numFmtId="0" fontId="9" fillId="7" borderId="1" xfId="0" applyFont="1" applyFill="1" applyBorder="1"/>
    <xf numFmtId="0" fontId="9" fillId="11" borderId="1" xfId="0" applyFont="1" applyFill="1" applyBorder="1"/>
    <xf numFmtId="0" fontId="9" fillId="10" borderId="1" xfId="0" applyFont="1" applyFill="1" applyBorder="1"/>
    <xf numFmtId="0" fontId="9" fillId="9" borderId="1" xfId="0" applyFont="1" applyFill="1" applyBorder="1"/>
    <xf numFmtId="0" fontId="12" fillId="0" borderId="2" xfId="0" applyFont="1" applyFill="1" applyBorder="1" applyAlignment="1">
      <alignment horizontal="right"/>
    </xf>
    <xf numFmtId="0" fontId="8" fillId="0" borderId="1" xfId="0" applyFont="1" applyBorder="1" applyAlignment="1">
      <alignment horizontal="center" textRotation="90" wrapText="1"/>
    </xf>
    <xf numFmtId="0" fontId="12" fillId="0" borderId="0" xfId="0" applyFont="1" applyFill="1"/>
    <xf numFmtId="0" fontId="8" fillId="0" borderId="4" xfId="0" applyFont="1" applyFill="1" applyBorder="1" applyAlignment="1">
      <alignment horizontal="right"/>
    </xf>
    <xf numFmtId="9" fontId="8" fillId="0" borderId="0" xfId="1" applyFont="1" applyAlignment="1">
      <alignment horizontal="right"/>
    </xf>
    <xf numFmtId="0" fontId="8" fillId="0" borderId="0" xfId="0" applyFont="1" applyFill="1"/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/>
    <xf numFmtId="0" fontId="8" fillId="0" borderId="0" xfId="0" applyFont="1" applyBorder="1" applyAlignment="1">
      <alignment horizontal="left" vertical="top" wrapText="1"/>
    </xf>
    <xf numFmtId="0" fontId="8" fillId="0" borderId="5" xfId="0" applyFont="1" applyFill="1" applyBorder="1"/>
    <xf numFmtId="9" fontId="8" fillId="0" borderId="2" xfId="1" applyFont="1" applyFill="1" applyBorder="1"/>
    <xf numFmtId="0" fontId="8" fillId="0" borderId="0" xfId="0" applyFont="1" applyFill="1" applyAlignment="1">
      <alignment horizontal="right"/>
    </xf>
    <xf numFmtId="9" fontId="8" fillId="0" borderId="0" xfId="1" applyFont="1" applyFill="1" applyBorder="1"/>
    <xf numFmtId="0" fontId="11" fillId="0" borderId="1" xfId="0" applyFont="1" applyFill="1" applyBorder="1" applyAlignment="1">
      <alignment horizontal="left" vertical="top"/>
    </xf>
    <xf numFmtId="0" fontId="8" fillId="10" borderId="1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0" fontId="8" fillId="11" borderId="1" xfId="0" applyFont="1" applyFill="1" applyBorder="1" applyAlignment="1">
      <alignment horizontal="left" vertical="top"/>
    </xf>
    <xf numFmtId="0" fontId="8" fillId="11" borderId="1" xfId="0" applyFont="1" applyFill="1" applyBorder="1" applyAlignment="1">
      <alignment horizontal="left" vertical="top" wrapText="1"/>
    </xf>
    <xf numFmtId="0" fontId="8" fillId="11" borderId="1" xfId="0" applyFont="1" applyFill="1" applyBorder="1" applyAlignment="1">
      <alignment wrapText="1"/>
    </xf>
    <xf numFmtId="9" fontId="8" fillId="0" borderId="5" xfId="1" applyFont="1" applyFill="1" applyBorder="1"/>
    <xf numFmtId="0" fontId="8" fillId="0" borderId="0" xfId="0" applyFont="1" applyBorder="1" applyAlignment="1"/>
    <xf numFmtId="0" fontId="9" fillId="0" borderId="0" xfId="0" applyFont="1" applyBorder="1"/>
    <xf numFmtId="0" fontId="8" fillId="0" borderId="1" xfId="0" applyFont="1" applyFill="1" applyBorder="1" applyAlignment="1">
      <alignment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textRotation="90"/>
    </xf>
    <xf numFmtId="0" fontId="8" fillId="0" borderId="0" xfId="0" applyFont="1" applyFill="1" applyBorder="1" applyAlignment="1">
      <alignment vertical="center" textRotation="9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textRotation="90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textRotation="90" wrapText="1"/>
    </xf>
    <xf numFmtId="0" fontId="8" fillId="2" borderId="1" xfId="0" applyFont="1" applyFill="1" applyBorder="1" applyAlignment="1">
      <alignment vertical="center" textRotation="90"/>
    </xf>
    <xf numFmtId="15" fontId="11" fillId="0" borderId="0" xfId="0" applyNumberFormat="1" applyFont="1" applyAlignment="1">
      <alignment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9" borderId="2" xfId="0" applyFont="1" applyFill="1" applyBorder="1" applyAlignment="1">
      <alignment horizontal="left"/>
    </xf>
    <xf numFmtId="0" fontId="8" fillId="9" borderId="8" xfId="0" applyFont="1" applyFill="1" applyBorder="1" applyAlignment="1">
      <alignment horizontal="left"/>
    </xf>
    <xf numFmtId="0" fontId="8" fillId="9" borderId="5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 wrapText="1"/>
    </xf>
    <xf numFmtId="0" fontId="8" fillId="8" borderId="8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8" fillId="7" borderId="8" xfId="0" applyFont="1" applyFill="1" applyBorder="1" applyAlignment="1">
      <alignment horizontal="left" wrapText="1"/>
    </xf>
    <xf numFmtId="0" fontId="8" fillId="7" borderId="5" xfId="0" applyFont="1" applyFill="1" applyBorder="1" applyAlignment="1">
      <alignment horizontal="left" wrapText="1"/>
    </xf>
    <xf numFmtId="0" fontId="8" fillId="6" borderId="2" xfId="0" applyFont="1" applyFill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8" fillId="6" borderId="5" xfId="0" applyFont="1" applyFill="1" applyBorder="1" applyAlignment="1">
      <alignment horizontal="left"/>
    </xf>
    <xf numFmtId="0" fontId="8" fillId="10" borderId="2" xfId="0" applyFont="1" applyFill="1" applyBorder="1" applyAlignment="1">
      <alignment horizontal="left"/>
    </xf>
    <xf numFmtId="0" fontId="8" fillId="10" borderId="8" xfId="0" applyFont="1" applyFill="1" applyBorder="1" applyAlignment="1">
      <alignment horizontal="left"/>
    </xf>
    <xf numFmtId="0" fontId="8" fillId="10" borderId="5" xfId="0" applyFont="1" applyFill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0" borderId="0" xfId="0" applyNumberFormat="1" applyFont="1"/>
    <xf numFmtId="0" fontId="11" fillId="0" borderId="0" xfId="0" applyFont="1" applyFill="1" applyBorder="1" applyAlignment="1">
      <alignment horizontal="left" vertical="top"/>
    </xf>
  </cellXfs>
  <cellStyles count="284">
    <cellStyle name="Bad" xfId="3" builtinId="27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Good" xfId="2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'Session 1'!$A$5:$A$9</c:f>
              <c:strCache>
                <c:ptCount val="5"/>
                <c:pt idx="0">
                  <c:v>Farmer/ producer</c:v>
                </c:pt>
                <c:pt idx="1">
                  <c:v>NGO/ civil society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1'!$B$5:$B$9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>
          <a:latin typeface="+mj-lt"/>
          <a:cs typeface="Times New Roman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'Session 6'!$B$11:$G$11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6'!$B$13:$G$13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6'!$A$12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cat>
            <c:strRef>
              <c:f>'Session 6'!$B$11:$G$11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6'!$B$12:$G$12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432808"/>
        <c:axId val="-2119262024"/>
      </c:barChart>
      <c:catAx>
        <c:axId val="-21184328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9262024"/>
        <c:crosses val="autoZero"/>
        <c:auto val="1"/>
        <c:lblAlgn val="ctr"/>
        <c:lblOffset val="100"/>
        <c:noMultiLvlLbl val="0"/>
      </c:catAx>
      <c:valAx>
        <c:axId val="-211926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84328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6'!$A$17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'Session 6'!$B$16:$G$16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6'!$B$17:$G$17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6'!$A$19</c:f>
              <c:strCache>
                <c:ptCount val="1"/>
                <c:pt idx="0">
                  <c:v>NGO/ civil society</c:v>
                </c:pt>
              </c:strCache>
            </c:strRef>
          </c:tx>
          <c:invertIfNegative val="0"/>
          <c:cat>
            <c:strRef>
              <c:f>'Session 6'!$B$16:$G$16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6'!$B$19:$G$19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6'!$A$21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6'!$B$16:$G$16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6'!$B$21:$G$21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'Session 6'!$A$23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6'!$B$16:$G$16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6'!$B$23:$G$23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'Session 6'!$A$25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6'!$B$16:$G$16</c:f>
              <c:strCache>
                <c:ptCount val="6"/>
                <c:pt idx="0">
                  <c:v>International</c:v>
                </c:pt>
                <c:pt idx="1">
                  <c:v>National</c:v>
                </c:pt>
                <c:pt idx="2">
                  <c:v>Regional</c:v>
                </c:pt>
                <c:pt idx="3">
                  <c:v>District</c:v>
                </c:pt>
                <c:pt idx="4">
                  <c:v>Village</c:v>
                </c:pt>
                <c:pt idx="5">
                  <c:v>Farm</c:v>
                </c:pt>
              </c:strCache>
            </c:strRef>
          </c:cat>
          <c:val>
            <c:numRef>
              <c:f>'Session 6'!$B$25:$G$25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4184872"/>
        <c:axId val="-2083990856"/>
      </c:barChart>
      <c:catAx>
        <c:axId val="-208418487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3990856"/>
        <c:crosses val="autoZero"/>
        <c:auto val="1"/>
        <c:lblAlgn val="ctr"/>
        <c:lblOffset val="100"/>
        <c:noMultiLvlLbl val="0"/>
      </c:catAx>
      <c:valAx>
        <c:axId val="-2083990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84184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8'!$B$10:$J$10</c:f>
              <c:numCache>
                <c:formatCode>General</c:formatCode>
                <c:ptCount val="9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8'!$A$5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8'!$B$5:$J$5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'Session 8'!$A$6</c:f>
              <c:strCache>
                <c:ptCount val="1"/>
                <c:pt idx="0">
                  <c:v>Civil society/ NGO</c:v>
                </c:pt>
              </c:strCache>
            </c:strRef>
          </c:tx>
          <c:invertIfNegative val="0"/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8'!$B$6:$J$6</c:f>
              <c:numCache>
                <c:formatCode>General</c:formatCode>
                <c:ptCount val="9"/>
              </c:numCache>
            </c:numRef>
          </c:val>
        </c:ser>
        <c:ser>
          <c:idx val="2"/>
          <c:order val="2"/>
          <c:tx>
            <c:strRef>
              <c:f>'Session 8'!$A$7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8'!$B$7:$J$7</c:f>
              <c:numCache>
                <c:formatCode>General</c:formatCode>
                <c:ptCount val="9"/>
              </c:numCache>
            </c:numRef>
          </c:val>
        </c:ser>
        <c:ser>
          <c:idx val="3"/>
          <c:order val="3"/>
          <c:tx>
            <c:strRef>
              <c:f>'Session 8'!$A$8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8'!$B$8:$J$8</c:f>
              <c:numCache>
                <c:formatCode>General</c:formatCode>
                <c:ptCount val="9"/>
              </c:numCache>
            </c:numRef>
          </c:val>
        </c:ser>
        <c:ser>
          <c:idx val="4"/>
          <c:order val="4"/>
          <c:tx>
            <c:strRef>
              <c:f>'Session 8'!$A$9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8'!$B$4:$J$4</c:f>
              <c:strCache>
                <c:ptCount val="9"/>
                <c:pt idx="0">
                  <c:v>Credit</c:v>
                </c:pt>
                <c:pt idx="1">
                  <c:v>Input and service supply</c:v>
                </c:pt>
                <c:pt idx="2">
                  <c:v>Production</c:v>
                </c:pt>
                <c:pt idx="3">
                  <c:v>Post harvest</c:v>
                </c:pt>
                <c:pt idx="4">
                  <c:v>Trade</c:v>
                </c:pt>
                <c:pt idx="5">
                  <c:v>Transport</c:v>
                </c:pt>
                <c:pt idx="6">
                  <c:v>Marketing and retail</c:v>
                </c:pt>
                <c:pt idx="7">
                  <c:v>Consumption</c:v>
                </c:pt>
                <c:pt idx="8">
                  <c:v>Export</c:v>
                </c:pt>
              </c:strCache>
            </c:strRef>
          </c:cat>
          <c:val>
            <c:numRef>
              <c:f>'Session 8'!$B$9:$J$9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7689528"/>
        <c:axId val="-2097845976"/>
      </c:barChart>
      <c:catAx>
        <c:axId val="-209768952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7845976"/>
        <c:crosses val="autoZero"/>
        <c:auto val="1"/>
        <c:lblAlgn val="ctr"/>
        <c:lblOffset val="100"/>
        <c:noMultiLvlLbl val="0"/>
      </c:catAx>
      <c:valAx>
        <c:axId val="-20978459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97689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v>Number of total constraints</c:v>
          </c:tx>
          <c:marker>
            <c:symbol val="none"/>
          </c:marker>
          <c:cat>
            <c:strRef>
              <c:f>'Session 9'!$B$4:$G$4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9'!$B$30:$G$30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7362856"/>
        <c:axId val="-2097352520"/>
      </c:radarChart>
      <c:catAx>
        <c:axId val="-209736285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-2097352520"/>
        <c:crosses val="autoZero"/>
        <c:auto val="1"/>
        <c:lblAlgn val="ctr"/>
        <c:lblOffset val="100"/>
        <c:noMultiLvlLbl val="0"/>
      </c:catAx>
      <c:valAx>
        <c:axId val="-2097352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7362856"/>
        <c:crosses val="autoZero"/>
        <c:crossBetween val="between"/>
        <c:majorUnit val="20.0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'Session 9'!$G$4</c:f>
              <c:strCache>
                <c:ptCount val="1"/>
                <c:pt idx="0">
                  <c:v>Objective 6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9'!$G$7,'Session 9'!$G$11,'Session 9'!$G$15,'Session 9'!$G$19,'Session 9'!$G$23)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2"/>
          <c:order val="1"/>
          <c:tx>
            <c:strRef>
              <c:f>'Session 9'!$F$4</c:f>
              <c:strCache>
                <c:ptCount val="1"/>
                <c:pt idx="0">
                  <c:v>Objective 5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9'!$F$7,'Session 9'!$F$11,'Session 9'!$F$15,'Session 9'!$F$19,'Session 9'!$F$23)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4"/>
          <c:order val="2"/>
          <c:tx>
            <c:strRef>
              <c:f>'Session 9'!$E$4</c:f>
              <c:strCache>
                <c:ptCount val="1"/>
                <c:pt idx="0">
                  <c:v>Objective 4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9'!$E$7,'Session 9'!$E$11,'Session 9'!$E$15,'Session 9'!$E$19,'Session 9'!$E$23)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5"/>
          <c:order val="3"/>
          <c:tx>
            <c:strRef>
              <c:f>'Session 9'!$D$4</c:f>
              <c:strCache>
                <c:ptCount val="1"/>
                <c:pt idx="0">
                  <c:v>Objective 3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9'!$D$7,'Session 9'!$D$11,'Session 9'!$D$15,'Session 9'!$D$19,'Session 9'!$D$23)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4"/>
          <c:tx>
            <c:strRef>
              <c:f>'Session 9'!$C$4</c:f>
              <c:strCache>
                <c:ptCount val="1"/>
                <c:pt idx="0">
                  <c:v>Objective 2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9'!$C$7,'Session 9'!$C$11,'Session 9'!$C$15,'Session 9'!$C$19,'Session 9'!$C$23)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0"/>
          <c:order val="5"/>
          <c:tx>
            <c:strRef>
              <c:f>'Session 9'!$B$4</c:f>
              <c:strCache>
                <c:ptCount val="1"/>
                <c:pt idx="0">
                  <c:v>Objective 1</c:v>
                </c:pt>
              </c:strCache>
            </c:strRef>
          </c:tx>
          <c:invertIfNegative val="0"/>
          <c:cat>
            <c:strRef>
              <c:f>('Session 9'!$A$5,'Session 9'!$A$9,'Session 9'!$A$13,'Session 9'!$A$17,'Session 9'!$A$21)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9'!$B$7,'Session 9'!$B$11,'Session 9'!$B$15,'Session 9'!$B$19,'Session 9'!$B$23)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9072152"/>
        <c:axId val="-2108844728"/>
      </c:barChart>
      <c:catAx>
        <c:axId val="-2109072152"/>
        <c:scaling>
          <c:orientation val="minMax"/>
        </c:scaling>
        <c:delete val="0"/>
        <c:axPos val="b"/>
        <c:majorTickMark val="out"/>
        <c:minorTickMark val="none"/>
        <c:tickLblPos val="nextTo"/>
        <c:crossAx val="-2108844728"/>
        <c:crosses val="autoZero"/>
        <c:auto val="1"/>
        <c:lblAlgn val="ctr"/>
        <c:lblOffset val="100"/>
        <c:noMultiLvlLbl val="0"/>
      </c:catAx>
      <c:valAx>
        <c:axId val="-2108844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9072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9'!$A$34</c:f>
              <c:strCache>
                <c:ptCount val="1"/>
                <c:pt idx="0">
                  <c:v>SITE (primary)</c:v>
                </c:pt>
              </c:strCache>
            </c:strRef>
          </c:tx>
          <c:invertIfNegative val="0"/>
          <c:cat>
            <c:strRef>
              <c:f>'Session 9'!$B$27:$G$27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9'!$B$34:$G$34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9'!$A$35</c:f>
              <c:strCache>
                <c:ptCount val="1"/>
                <c:pt idx="0">
                  <c:v>SITE (secondary)</c:v>
                </c:pt>
              </c:strCache>
            </c:strRef>
          </c:tx>
          <c:invertIfNegative val="0"/>
          <c:cat>
            <c:strRef>
              <c:f>'Session 9'!$B$27:$G$27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9'!$B$35:$G$35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98186248"/>
        <c:axId val="-2098183272"/>
      </c:barChart>
      <c:catAx>
        <c:axId val="-209818624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8183272"/>
        <c:crosses val="autoZero"/>
        <c:auto val="1"/>
        <c:lblAlgn val="ctr"/>
        <c:lblOffset val="100"/>
        <c:noMultiLvlLbl val="0"/>
      </c:catAx>
      <c:valAx>
        <c:axId val="-2098183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8186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'Session 9'!$J$27:$O$27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9'!$J$30:$O$30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9'!$A$39</c:f>
              <c:strCache>
                <c:ptCount val="1"/>
                <c:pt idx="0">
                  <c:v>Farmers/ producers</c:v>
                </c:pt>
              </c:strCache>
            </c:strRef>
          </c:tx>
          <c:invertIfNegative val="0"/>
          <c:cat>
            <c:strRef>
              <c:f>'Session 9'!$J$38:$O$38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9'!$J$39:$O$39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9'!$A$40</c:f>
              <c:strCache>
                <c:ptCount val="1"/>
                <c:pt idx="0">
                  <c:v>Civil society/ NGO</c:v>
                </c:pt>
              </c:strCache>
            </c:strRef>
          </c:tx>
          <c:invertIfNegative val="0"/>
          <c:cat>
            <c:strRef>
              <c:f>'Session 9'!$J$38:$O$38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9'!$J$40:$O$40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9'!$A$41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9'!$J$38:$O$38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9'!$J$41:$O$41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'Session 9'!$A$42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9'!$J$38:$O$38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9'!$J$42:$O$42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'Session 9'!$A$43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9'!$J$38:$O$38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9'!$J$43:$O$43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3701416"/>
        <c:axId val="-2083698360"/>
      </c:barChart>
      <c:catAx>
        <c:axId val="-208370141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3698360"/>
        <c:crosses val="autoZero"/>
        <c:auto val="1"/>
        <c:lblAlgn val="ctr"/>
        <c:lblOffset val="100"/>
        <c:noMultiLvlLbl val="0"/>
      </c:catAx>
      <c:valAx>
        <c:axId val="-2083698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3701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25400" cap="flat" cmpd="sng" algn="ctr">
              <a:solidFill>
                <a:schemeClr val="accent2">
                  <a:shade val="50000"/>
                </a:schemeClr>
              </a:solidFill>
              <a:prstDash val="solid"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'Session 1'!$B$4:$C$4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'Session 1'!$B$11:$C$11</c:f>
              <c:numCache>
                <c:formatCode>0%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8063016"/>
        <c:axId val="-2098060584"/>
      </c:barChart>
      <c:catAx>
        <c:axId val="-209806301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8060584"/>
        <c:crosses val="autoZero"/>
        <c:auto val="1"/>
        <c:lblAlgn val="ctr"/>
        <c:lblOffset val="100"/>
        <c:noMultiLvlLbl val="0"/>
      </c:catAx>
      <c:valAx>
        <c:axId val="-209806058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-209806301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v>Primary</c:v>
          </c:tx>
          <c:marker>
            <c:symbol val="none"/>
          </c:marker>
          <c:cat>
            <c:strRef>
              <c:f>'Session 9'!$B$38:$G$38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9'!$B$34:$G$34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v>Secondary</c:v>
          </c:tx>
          <c:marker>
            <c:symbol val="none"/>
          </c:marker>
          <c:cat>
            <c:strRef>
              <c:f>'Session 9'!$B$38:$G$38</c:f>
              <c:strCache>
                <c:ptCount val="6"/>
                <c:pt idx="0">
                  <c:v>Objective 1</c:v>
                </c:pt>
                <c:pt idx="1">
                  <c:v>Objective 2</c:v>
                </c:pt>
                <c:pt idx="2">
                  <c:v>Objective 3</c:v>
                </c:pt>
                <c:pt idx="3">
                  <c:v>Objective 4</c:v>
                </c:pt>
                <c:pt idx="4">
                  <c:v>Objective 5</c:v>
                </c:pt>
                <c:pt idx="5">
                  <c:v>Objective 6</c:v>
                </c:pt>
              </c:strCache>
            </c:strRef>
          </c:cat>
          <c:val>
            <c:numRef>
              <c:f>'Session 9'!$B$35:$G$35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3897976"/>
        <c:axId val="-2083895000"/>
      </c:radarChart>
      <c:catAx>
        <c:axId val="-20838979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-2083895000"/>
        <c:crosses val="autoZero"/>
        <c:auto val="1"/>
        <c:lblAlgn val="ctr"/>
        <c:lblOffset val="100"/>
        <c:noMultiLvlLbl val="0"/>
      </c:catAx>
      <c:valAx>
        <c:axId val="-208389500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-2083897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10'!$B$30</c:f>
              <c:strCache>
                <c:ptCount val="1"/>
                <c:pt idx="0">
                  <c:v>Entry theme specific</c:v>
                </c:pt>
              </c:strCache>
            </c:strRef>
          </c:tx>
          <c:invertIfNegative val="0"/>
          <c:cat>
            <c:strRef>
              <c:f>'Session 10'!$A$31:$A$35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10'!$B$31:$B$35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10'!$C$30</c:f>
              <c:strCache>
                <c:ptCount val="1"/>
                <c:pt idx="0">
                  <c:v>Broarder agrifood system</c:v>
                </c:pt>
              </c:strCache>
            </c:strRef>
          </c:tx>
          <c:invertIfNegative val="0"/>
          <c:cat>
            <c:strRef>
              <c:f>'Session 10'!$A$31:$A$35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10'!$C$31:$C$35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10'!$D$30</c:f>
              <c:strCache>
                <c:ptCount val="1"/>
                <c:pt idx="0">
                  <c:v>Beyond the agricultural system</c:v>
                </c:pt>
              </c:strCache>
            </c:strRef>
          </c:tx>
          <c:invertIfNegative val="0"/>
          <c:cat>
            <c:strRef>
              <c:f>'Session 10'!$A$31:$A$35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10'!$D$31:$D$35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5506744"/>
        <c:axId val="-2098765176"/>
      </c:barChart>
      <c:catAx>
        <c:axId val="-208550674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8765176"/>
        <c:crosses val="autoZero"/>
        <c:auto val="1"/>
        <c:lblAlgn val="ctr"/>
        <c:lblOffset val="100"/>
        <c:noMultiLvlLbl val="0"/>
      </c:catAx>
      <c:valAx>
        <c:axId val="-2098765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5506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10'!$A$26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cat>
            <c:strRef>
              <c:f>'Session 10'!$B$25:$D$25</c:f>
              <c:strCache>
                <c:ptCount val="3"/>
                <c:pt idx="0">
                  <c:v>Entry theme specific</c:v>
                </c:pt>
                <c:pt idx="1">
                  <c:v>Broarder agrifood system</c:v>
                </c:pt>
                <c:pt idx="2">
                  <c:v>Beyond the agricultural system</c:v>
                </c:pt>
              </c:strCache>
            </c:strRef>
          </c:cat>
          <c:val>
            <c:numRef>
              <c:f>'Session 10'!$B$26:$D$26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3622568"/>
        <c:axId val="-2083619592"/>
      </c:barChart>
      <c:catAx>
        <c:axId val="-20836225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3619592"/>
        <c:crosses val="autoZero"/>
        <c:auto val="1"/>
        <c:lblAlgn val="ctr"/>
        <c:lblOffset val="100"/>
        <c:noMultiLvlLbl val="0"/>
      </c:catAx>
      <c:valAx>
        <c:axId val="-2083619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3622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11a'!$A$31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'Session 11a'!$B$30:$C$30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11a'!$B$31:$C$31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11a'!$A$32</c:f>
              <c:strCache>
                <c:ptCount val="1"/>
                <c:pt idx="0">
                  <c:v>Civil society/ NGO</c:v>
                </c:pt>
              </c:strCache>
            </c:strRef>
          </c:tx>
          <c:invertIfNegative val="0"/>
          <c:cat>
            <c:strRef>
              <c:f>'Session 11a'!$B$30:$C$30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11a'!$B$32:$C$32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11a'!$A$33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11a'!$B$30:$C$30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11a'!$B$33:$C$33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'Session 11a'!$A$34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11a'!$B$30:$C$30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11a'!$B$34:$C$34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'Session 11a'!$A$35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11a'!$B$30:$C$30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11a'!$B$35:$C$35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97714504"/>
        <c:axId val="-2097711448"/>
      </c:barChart>
      <c:catAx>
        <c:axId val="-20977145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7711448"/>
        <c:crosses val="autoZero"/>
        <c:auto val="1"/>
        <c:lblAlgn val="ctr"/>
        <c:lblOffset val="100"/>
        <c:noMultiLvlLbl val="0"/>
      </c:catAx>
      <c:valAx>
        <c:axId val="-2097711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7714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11a'!$B$3</c:f>
              <c:strCache>
                <c:ptCount val="1"/>
                <c:pt idx="0">
                  <c:v>Constraints that can be solved by the stakeholder group</c:v>
                </c:pt>
              </c:strCache>
            </c:strRef>
          </c:tx>
          <c:invertIfNegative val="0"/>
          <c:cat>
            <c:strRef>
              <c:f>('Session 11a'!$A$4,'Session 11a'!$A$8,'Session 11a'!$A$12,'Session 11a'!$A$16,'Session 11a'!$A$20)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11a'!$B$5,'Session 11a'!$B$9,'Session 11a'!$B$13,'Session 11a'!$B$17,'Session 11a'!$B$21)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'Session 11a'!$C$3</c:f>
              <c:strCache>
                <c:ptCount val="1"/>
                <c:pt idx="0">
                  <c:v>Constraints that can be solved only in collaboration with other stakeholder groups</c:v>
                </c:pt>
              </c:strCache>
            </c:strRef>
          </c:tx>
          <c:invertIfNegative val="0"/>
          <c:cat>
            <c:strRef>
              <c:f>('Session 11a'!$A$4,'Session 11a'!$A$8,'Session 11a'!$A$12,'Session 11a'!$A$16,'Session 11a'!$A$20)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11a'!$C$5,'Session 11a'!$C$9,'Session 11a'!$C$13,'Session 11a'!$C$17,'Session 11a'!$C$21)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8405624"/>
        <c:axId val="-2119202696"/>
      </c:barChart>
      <c:catAx>
        <c:axId val="-21184056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9202696"/>
        <c:crosses val="autoZero"/>
        <c:auto val="1"/>
        <c:lblAlgn val="ctr"/>
        <c:lblOffset val="100"/>
        <c:noMultiLvlLbl val="0"/>
      </c:catAx>
      <c:valAx>
        <c:axId val="-2119202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8405624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11a'!$A$26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'Session 11a'!$B$25:$C$25</c:f>
              <c:strCache>
                <c:ptCount val="2"/>
                <c:pt idx="0">
                  <c:v>Constraints that can be solved by the stakeholder group</c:v>
                </c:pt>
                <c:pt idx="1">
                  <c:v>Constraints that can be solved only in collaboration with other stakeholder groups</c:v>
                </c:pt>
              </c:strCache>
            </c:strRef>
          </c:cat>
          <c:val>
            <c:numRef>
              <c:f>'Session 11a'!$B$26:$C$26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9876664"/>
        <c:axId val="-2118544120"/>
      </c:barChart>
      <c:catAx>
        <c:axId val="-20998766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18544120"/>
        <c:crosses val="autoZero"/>
        <c:auto val="1"/>
        <c:lblAlgn val="ctr"/>
        <c:lblOffset val="100"/>
        <c:noMultiLvlLbl val="0"/>
      </c:catAx>
      <c:valAx>
        <c:axId val="-2118544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9876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11b'!$A$31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'Session 11b'!$B$30:$C$30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11b'!$B$31:$C$31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11b'!$A$32</c:f>
              <c:strCache>
                <c:ptCount val="1"/>
                <c:pt idx="0">
                  <c:v>Civil society/ NGO</c:v>
                </c:pt>
              </c:strCache>
            </c:strRef>
          </c:tx>
          <c:invertIfNegative val="0"/>
          <c:cat>
            <c:strRef>
              <c:f>'Session 11b'!$B$30:$C$30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11b'!$B$32:$C$32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11b'!$A$33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11b'!$B$30:$C$30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11b'!$B$33:$C$33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'Session 11b'!$A$34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11b'!$B$30:$C$30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11b'!$B$34:$C$34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'Session 11b'!$A$35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11b'!$B$30:$C$30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11b'!$B$35:$C$35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02082792"/>
        <c:axId val="-2098664280"/>
      </c:barChart>
      <c:catAx>
        <c:axId val="-210208279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8664280"/>
        <c:crosses val="autoZero"/>
        <c:auto val="1"/>
        <c:lblAlgn val="ctr"/>
        <c:lblOffset val="100"/>
        <c:noMultiLvlLbl val="0"/>
      </c:catAx>
      <c:valAx>
        <c:axId val="-2098664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2082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11b'!$B$3</c:f>
              <c:strCache>
                <c:ptCount val="1"/>
                <c:pt idx="0">
                  <c:v>Constraints that are easy to solve</c:v>
                </c:pt>
              </c:strCache>
            </c:strRef>
          </c:tx>
          <c:invertIfNegative val="0"/>
          <c:cat>
            <c:strRef>
              <c:f>('Session 11b'!$A$4,'Session 11b'!$A$8,'Session 11b'!$A$12,'Session 11b'!$A$16,'Session 11b'!$A$20)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11b'!$B$5,'Session 11b'!$B$9,'Session 11b'!$B$13,'Session 11b'!$B$17,'Session 11b'!$B$21)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tx>
            <c:strRef>
              <c:f>'Session 11b'!$C$3</c:f>
              <c:strCache>
                <c:ptCount val="1"/>
                <c:pt idx="0">
                  <c:v>Constraints that are difficult to solve</c:v>
                </c:pt>
              </c:strCache>
            </c:strRef>
          </c:tx>
          <c:invertIfNegative val="0"/>
          <c:cat>
            <c:strRef>
              <c:f>('Session 11b'!$A$4,'Session 11b'!$A$8,'Session 11b'!$A$12,'Session 11b'!$A$16,'Session 11b'!$A$20)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11b'!$C$5,'Session 11b'!$C$9,'Session 11b'!$C$13,'Session 11b'!$C$17,'Session 11b'!$C$21)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4849496"/>
        <c:axId val="-2088535224"/>
      </c:barChart>
      <c:catAx>
        <c:axId val="-211484949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8535224"/>
        <c:crosses val="autoZero"/>
        <c:auto val="1"/>
        <c:lblAlgn val="ctr"/>
        <c:lblOffset val="100"/>
        <c:noMultiLvlLbl val="0"/>
      </c:catAx>
      <c:valAx>
        <c:axId val="-2088535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4849496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11b'!$A$26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cat>
            <c:strRef>
              <c:f>'Session 11b'!$B$25:$C$25</c:f>
              <c:strCache>
                <c:ptCount val="2"/>
                <c:pt idx="0">
                  <c:v>Constraints that are easy to solve</c:v>
                </c:pt>
                <c:pt idx="1">
                  <c:v>Constraints that are difficult to solve</c:v>
                </c:pt>
              </c:strCache>
            </c:strRef>
          </c:cat>
          <c:val>
            <c:numRef>
              <c:f>'Session 11b'!$B$26:$C$26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4847288"/>
        <c:axId val="-2088158264"/>
      </c:barChart>
      <c:catAx>
        <c:axId val="-21148472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8158264"/>
        <c:crosses val="autoZero"/>
        <c:auto val="1"/>
        <c:lblAlgn val="ctr"/>
        <c:lblOffset val="100"/>
        <c:noMultiLvlLbl val="0"/>
      </c:catAx>
      <c:valAx>
        <c:axId val="-2088158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14847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11c'!$B$30</c:f>
              <c:strCache>
                <c:ptCount val="1"/>
                <c:pt idx="0">
                  <c:v>Short-term</c:v>
                </c:pt>
              </c:strCache>
            </c:strRef>
          </c:tx>
          <c:invertIfNegative val="0"/>
          <c:cat>
            <c:strRef>
              <c:f>'Session 11c'!$A$31:$A$35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11c'!$B$31:$B$35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11c'!$C$30</c:f>
              <c:strCache>
                <c:ptCount val="1"/>
                <c:pt idx="0">
                  <c:v>Middle-term</c:v>
                </c:pt>
              </c:strCache>
            </c:strRef>
          </c:tx>
          <c:invertIfNegative val="0"/>
          <c:cat>
            <c:strRef>
              <c:f>'Session 11c'!$A$31:$A$35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11c'!$C$31:$C$35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11c'!$D$30</c:f>
              <c:strCache>
                <c:ptCount val="1"/>
                <c:pt idx="0">
                  <c:v>Long-term</c:v>
                </c:pt>
              </c:strCache>
            </c:strRef>
          </c:tx>
          <c:invertIfNegative val="0"/>
          <c:cat>
            <c:strRef>
              <c:f>'Session 11c'!$A$31:$A$35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'Session 11c'!$D$31:$D$35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4295304"/>
        <c:axId val="-2084172728"/>
      </c:barChart>
      <c:catAx>
        <c:axId val="-208429530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172728"/>
        <c:crosses val="autoZero"/>
        <c:auto val="1"/>
        <c:lblAlgn val="ctr"/>
        <c:lblOffset val="100"/>
        <c:noMultiLvlLbl val="0"/>
      </c:catAx>
      <c:valAx>
        <c:axId val="-2084172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4295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cat>
            <c:strRef>
              <c:f>'Session 4'!$B$4:$G$4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4'!$J$34:$O$34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6944792"/>
        <c:axId val="2127027416"/>
      </c:radarChart>
      <c:catAx>
        <c:axId val="212694479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2127027416"/>
        <c:crosses val="autoZero"/>
        <c:auto val="1"/>
        <c:lblAlgn val="ctr"/>
        <c:lblOffset val="100"/>
        <c:noMultiLvlLbl val="0"/>
      </c:catAx>
      <c:valAx>
        <c:axId val="2127027416"/>
        <c:scaling>
          <c:orientation val="minMax"/>
          <c:max val="10.0"/>
          <c:min val="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944792"/>
        <c:crosses val="autoZero"/>
        <c:crossBetween val="between"/>
        <c:majorUnit val="2.0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11c'!$A$26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 cap="flat" cmpd="sng" algn="ctr">
                <a:solidFill>
                  <a:schemeClr val="accent3">
                    <a:shade val="50000"/>
                  </a:schemeClr>
                </a:solidFill>
                <a:prstDash val="solid"/>
              </a:ln>
              <a:effectLst/>
            </c:spPr>
          </c:dPt>
          <c:cat>
            <c:strRef>
              <c:f>'Session 11c'!$B$25:$D$25</c:f>
              <c:strCache>
                <c:ptCount val="3"/>
                <c:pt idx="0">
                  <c:v>Short-term</c:v>
                </c:pt>
                <c:pt idx="1">
                  <c:v>Middle-term</c:v>
                </c:pt>
                <c:pt idx="2">
                  <c:v>Long-term</c:v>
                </c:pt>
              </c:strCache>
            </c:strRef>
          </c:cat>
          <c:val>
            <c:numRef>
              <c:f>'Session 11c'!$B$26:$D$26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4152568"/>
        <c:axId val="-2084149912"/>
      </c:barChart>
      <c:catAx>
        <c:axId val="-20841525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149912"/>
        <c:crosses val="autoZero"/>
        <c:auto val="1"/>
        <c:lblAlgn val="ctr"/>
        <c:lblOffset val="100"/>
        <c:noMultiLvlLbl val="0"/>
      </c:catAx>
      <c:valAx>
        <c:axId val="-2084149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4152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</a:t>
            </a:r>
          </a:p>
        </c:rich>
      </c:tx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'Session 12'!$A$26</c:f>
              <c:strCache>
                <c:ptCount val="1"/>
                <c:pt idx="0">
                  <c:v>SITE</c:v>
                </c:pt>
              </c:strCache>
            </c:strRef>
          </c:tx>
          <c:marker>
            <c:symbol val="none"/>
          </c:marker>
          <c:cat>
            <c:strRef>
              <c:f>'Session 12'!$B$25:$E$25</c:f>
              <c:strCache>
                <c:ptCount val="4"/>
                <c:pt idx="0">
                  <c:v>Productivity research</c:v>
                </c:pt>
                <c:pt idx="1">
                  <c:v>NRM research</c:v>
                </c:pt>
                <c:pt idx="2">
                  <c:v>Institutional research</c:v>
                </c:pt>
                <c:pt idx="3">
                  <c:v>Gender, nutrition and other research</c:v>
                </c:pt>
              </c:strCache>
            </c:strRef>
          </c:cat>
          <c:val>
            <c:numRef>
              <c:f>'Session 12'!$B$26:$E$26</c:f>
              <c:numCache>
                <c:formatCode>General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128360"/>
        <c:axId val="-2097900056"/>
      </c:radarChart>
      <c:catAx>
        <c:axId val="-210912836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-2097900056"/>
        <c:crosses val="autoZero"/>
        <c:auto val="1"/>
        <c:lblAlgn val="ctr"/>
        <c:lblOffset val="100"/>
        <c:noMultiLvlLbl val="0"/>
      </c:catAx>
      <c:valAx>
        <c:axId val="-209790005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-2109128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'Session 12'!$E$3</c:f>
              <c:strCache>
                <c:ptCount val="1"/>
                <c:pt idx="0">
                  <c:v>Gender, nutrition and other research</c:v>
                </c:pt>
              </c:strCache>
            </c:strRef>
          </c:tx>
          <c:invertIfNegative val="0"/>
          <c:cat>
            <c:strRef>
              <c:f>('Session 12'!$A$4,'Session 12'!$A$8,'Session 12'!$A$12,'Session 12'!$A$16,'Session 12'!$A$20)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12'!$E$6,'Session 12'!$E$10,'Session 12'!$E$14,'Session 12'!$E$18,'Session 12'!$E$22)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5"/>
          <c:order val="1"/>
          <c:tx>
            <c:strRef>
              <c:f>'Session 12'!$D$3</c:f>
              <c:strCache>
                <c:ptCount val="1"/>
                <c:pt idx="0">
                  <c:v>Institutional research</c:v>
                </c:pt>
              </c:strCache>
            </c:strRef>
          </c:tx>
          <c:invertIfNegative val="0"/>
          <c:cat>
            <c:strRef>
              <c:f>('Session 12'!$A$4,'Session 12'!$A$8,'Session 12'!$A$12,'Session 12'!$A$16,'Session 12'!$A$20)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12'!$D$6,'Session 12'!$D$10,'Session 12'!$D$14,'Session 12'!$D$18,'Session 12'!$D$22)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2"/>
          <c:tx>
            <c:strRef>
              <c:f>'Session 12'!$C$3</c:f>
              <c:strCache>
                <c:ptCount val="1"/>
                <c:pt idx="0">
                  <c:v>NRM research</c:v>
                </c:pt>
              </c:strCache>
            </c:strRef>
          </c:tx>
          <c:invertIfNegative val="0"/>
          <c:cat>
            <c:strRef>
              <c:f>('Session 12'!$A$4,'Session 12'!$A$8,'Session 12'!$A$12,'Session 12'!$A$16,'Session 12'!$A$20)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12'!$C$6,'Session 12'!$C$10,'Session 12'!$C$14,'Session 12'!$C$18,'Session 12'!$C$22)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0"/>
          <c:order val="3"/>
          <c:tx>
            <c:strRef>
              <c:f>'Session 12'!$B$3</c:f>
              <c:strCache>
                <c:ptCount val="1"/>
                <c:pt idx="0">
                  <c:v>Productivity research</c:v>
                </c:pt>
              </c:strCache>
            </c:strRef>
          </c:tx>
          <c:invertIfNegative val="0"/>
          <c:cat>
            <c:strRef>
              <c:f>('Session 12'!$A$4,'Session 12'!$A$8,'Session 12'!$A$12,'Session 12'!$A$16,'Session 12'!$A$20)</c:f>
              <c:strCache>
                <c:ptCount val="5"/>
                <c:pt idx="0">
                  <c:v>Farmer/ producer</c:v>
                </c:pt>
                <c:pt idx="1">
                  <c:v>Civil society/ NGO</c:v>
                </c:pt>
                <c:pt idx="2">
                  <c:v>Private sector</c:v>
                </c:pt>
                <c:pt idx="3">
                  <c:v>Government</c:v>
                </c:pt>
                <c:pt idx="4">
                  <c:v>Research and training</c:v>
                </c:pt>
              </c:strCache>
            </c:strRef>
          </c:cat>
          <c:val>
            <c:numRef>
              <c:f>('Session 12'!$B$6,'Session 12'!$B$10,'Session 12'!$B$14,'Session 12'!$B$18,'Session 12'!$B$22)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0158808"/>
        <c:axId val="-2100133752"/>
      </c:barChart>
      <c:catAx>
        <c:axId val="-21201588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00133752"/>
        <c:crosses val="autoZero"/>
        <c:auto val="1"/>
        <c:lblAlgn val="ctr"/>
        <c:lblOffset val="100"/>
        <c:noMultiLvlLbl val="0"/>
      </c:catAx>
      <c:valAx>
        <c:axId val="-2100133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0158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12'!$A$26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'Session 12'!$B$25:$E$25</c:f>
              <c:strCache>
                <c:ptCount val="4"/>
                <c:pt idx="0">
                  <c:v>Productivity research</c:v>
                </c:pt>
                <c:pt idx="1">
                  <c:v>NRM research</c:v>
                </c:pt>
                <c:pt idx="2">
                  <c:v>Institutional research</c:v>
                </c:pt>
                <c:pt idx="3">
                  <c:v>Gender, nutrition and other research</c:v>
                </c:pt>
              </c:strCache>
            </c:strRef>
          </c:cat>
          <c:val>
            <c:numRef>
              <c:f>'Session 12'!$B$26:$E$26</c:f>
              <c:numCache>
                <c:formatCode>General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4554856"/>
        <c:axId val="-2084551880"/>
      </c:barChart>
      <c:catAx>
        <c:axId val="-2084554856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551880"/>
        <c:crosses val="autoZero"/>
        <c:auto val="1"/>
        <c:lblAlgn val="ctr"/>
        <c:lblOffset val="100"/>
        <c:noMultiLvlLbl val="0"/>
      </c:catAx>
      <c:valAx>
        <c:axId val="-2084551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84554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'Session 12'!$B$25:$E$25</c:f>
              <c:strCache>
                <c:ptCount val="4"/>
                <c:pt idx="0">
                  <c:v>Productivity research</c:v>
                </c:pt>
                <c:pt idx="1">
                  <c:v>NRM research</c:v>
                </c:pt>
                <c:pt idx="2">
                  <c:v>Institutional research</c:v>
                </c:pt>
                <c:pt idx="3">
                  <c:v>Gender, nutrition and other research</c:v>
                </c:pt>
              </c:strCache>
            </c:strRef>
          </c:cat>
          <c:val>
            <c:numRef>
              <c:f>'Session 12'!$B$26:$E$26</c:f>
              <c:numCache>
                <c:formatCode>General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'Session 4'!$A$32</c:f>
              <c:strCache>
                <c:ptCount val="1"/>
                <c:pt idx="0">
                  <c:v>SITE</c:v>
                </c:pt>
              </c:strCache>
            </c:strRef>
          </c:tx>
          <c:marker>
            <c:symbol val="none"/>
          </c:marker>
          <c:cat>
            <c:strRef>
              <c:f>'Session 4'!$B$31:$G$31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4'!$B$32:$G$32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4000328"/>
        <c:axId val="-2084191736"/>
      </c:radarChart>
      <c:catAx>
        <c:axId val="-208400032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-2084191736"/>
        <c:crosses val="autoZero"/>
        <c:auto val="1"/>
        <c:lblAlgn val="ctr"/>
        <c:lblOffset val="100"/>
        <c:noMultiLvlLbl val="0"/>
      </c:catAx>
      <c:valAx>
        <c:axId val="-208419173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-20840003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'Session 4'!$A$34</c:f>
              <c:strCache>
                <c:ptCount val="1"/>
              </c:strCache>
            </c:strRef>
          </c:tx>
          <c:invertIfNegative val="0"/>
          <c:cat>
            <c:strRef>
              <c:f>'Session 4'!$B$31:$G$31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4'!$B$34:$G$34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463224"/>
        <c:axId val="-2084434920"/>
      </c:barChart>
      <c:catAx>
        <c:axId val="21274632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434920"/>
        <c:crosses val="autoZero"/>
        <c:auto val="1"/>
        <c:lblAlgn val="ctr"/>
        <c:lblOffset val="100"/>
        <c:noMultiLvlLbl val="0"/>
      </c:catAx>
      <c:valAx>
        <c:axId val="-2084434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74632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4'!$A$39</c:f>
              <c:strCache>
                <c:ptCount val="1"/>
                <c:pt idx="0">
                  <c:v>SITE (primary)</c:v>
                </c:pt>
              </c:strCache>
            </c:strRef>
          </c:tx>
          <c:invertIfNegative val="0"/>
          <c:cat>
            <c:strRef>
              <c:f>'Session 4'!$B$38:$G$38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4'!$B$39:$G$39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4'!$A$40</c:f>
              <c:strCache>
                <c:ptCount val="1"/>
                <c:pt idx="0">
                  <c:v>SITE (secondary)</c:v>
                </c:pt>
              </c:strCache>
            </c:strRef>
          </c:tx>
          <c:invertIfNegative val="0"/>
          <c:cat>
            <c:strRef>
              <c:f>'Session 4'!$B$38:$G$38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4'!$B$40:$G$40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403064"/>
        <c:axId val="2063228328"/>
      </c:barChart>
      <c:catAx>
        <c:axId val="20804030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63228328"/>
        <c:crosses val="autoZero"/>
        <c:auto val="1"/>
        <c:lblAlgn val="ctr"/>
        <c:lblOffset val="100"/>
        <c:noMultiLvlLbl val="0"/>
      </c:catAx>
      <c:valAx>
        <c:axId val="2063228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4030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'Session 4'!$A$46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'Session 4'!$B$45:$G$45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4'!$B$46:$G$46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'Session 4'!$A$47</c:f>
              <c:strCache>
                <c:ptCount val="1"/>
                <c:pt idx="0">
                  <c:v>NGO/ Civil society</c:v>
                </c:pt>
              </c:strCache>
            </c:strRef>
          </c:tx>
          <c:invertIfNegative val="0"/>
          <c:cat>
            <c:strRef>
              <c:f>'Session 4'!$B$45:$G$45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4'!$B$47:$G$47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'Session 4'!$A$48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'Session 4'!$B$45:$G$45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4'!$B$48:$G$48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'Session 4'!$A$49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'Session 4'!$B$45:$G$45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4'!$B$49:$G$49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'Session 4'!$A$50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'Session 4'!$B$45:$G$45</c:f>
              <c:strCache>
                <c:ptCount val="6"/>
                <c:pt idx="0">
                  <c:v>Biophysical</c:v>
                </c:pt>
                <c:pt idx="1">
                  <c:v>Technological</c:v>
                </c:pt>
                <c:pt idx="2">
                  <c:v>Socio-cultural</c:v>
                </c:pt>
                <c:pt idx="3">
                  <c:v>Economic</c:v>
                </c:pt>
                <c:pt idx="4">
                  <c:v>Institutional</c:v>
                </c:pt>
                <c:pt idx="5">
                  <c:v>Political</c:v>
                </c:pt>
              </c:strCache>
            </c:strRef>
          </c:cat>
          <c:val>
            <c:numRef>
              <c:f>'Session 4'!$B$50:$G$50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461224"/>
        <c:axId val="-2084351080"/>
      </c:barChart>
      <c:catAx>
        <c:axId val="20804612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351080"/>
        <c:crosses val="autoZero"/>
        <c:auto val="1"/>
        <c:lblAlgn val="ctr"/>
        <c:lblOffset val="100"/>
        <c:noMultiLvlLbl val="0"/>
      </c:catAx>
      <c:valAx>
        <c:axId val="-2084351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461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Session5!$A$16</c:f>
              <c:strCache>
                <c:ptCount val="1"/>
                <c:pt idx="0">
                  <c:v>SITE</c:v>
                </c:pt>
              </c:strCache>
            </c:strRef>
          </c:tx>
          <c:invertIfNegative val="0"/>
          <c:cat>
            <c:strRef>
              <c:f>Session5!$B$15:$F$15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Session5!$B$16:$F$16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84462312"/>
        <c:axId val="-2084449784"/>
      </c:barChart>
      <c:catAx>
        <c:axId val="-208446231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84449784"/>
        <c:crosses val="autoZero"/>
        <c:auto val="1"/>
        <c:lblAlgn val="ctr"/>
        <c:lblOffset val="100"/>
        <c:noMultiLvlLbl val="0"/>
      </c:catAx>
      <c:valAx>
        <c:axId val="-208444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844623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Session5!$A$21</c:f>
              <c:strCache>
                <c:ptCount val="1"/>
                <c:pt idx="0">
                  <c:v>Farmer/ producer</c:v>
                </c:pt>
              </c:strCache>
            </c:strRef>
          </c:tx>
          <c:invertIfNegative val="0"/>
          <c:cat>
            <c:strRef>
              <c:f>Session5!$B$20:$F$20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Session5!$B$21:$F$21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Session5!$A$22</c:f>
              <c:strCache>
                <c:ptCount val="1"/>
                <c:pt idx="0">
                  <c:v>NGO/ civil society</c:v>
                </c:pt>
              </c:strCache>
            </c:strRef>
          </c:tx>
          <c:invertIfNegative val="0"/>
          <c:cat>
            <c:strRef>
              <c:f>Session5!$B$20:$F$20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Session5!$B$22:$F$22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Session5!$A$23</c:f>
              <c:strCache>
                <c:ptCount val="1"/>
                <c:pt idx="0">
                  <c:v>Private sector</c:v>
                </c:pt>
              </c:strCache>
            </c:strRef>
          </c:tx>
          <c:invertIfNegative val="0"/>
          <c:cat>
            <c:strRef>
              <c:f>Session5!$B$20:$F$20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Session5!$B$23:$F$23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Session5!$A$24</c:f>
              <c:strCache>
                <c:ptCount val="1"/>
                <c:pt idx="0">
                  <c:v>Government</c:v>
                </c:pt>
              </c:strCache>
            </c:strRef>
          </c:tx>
          <c:invertIfNegative val="0"/>
          <c:cat>
            <c:strRef>
              <c:f>Session5!$B$20:$F$20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Session5!$B$24:$F$24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Session5!$A$25</c:f>
              <c:strCache>
                <c:ptCount val="1"/>
                <c:pt idx="0">
                  <c:v>Research and training</c:v>
                </c:pt>
              </c:strCache>
            </c:strRef>
          </c:tx>
          <c:invertIfNegative val="0"/>
          <c:cat>
            <c:strRef>
              <c:f>Session5!$B$20:$F$20</c:f>
              <c:strCache>
                <c:ptCount val="5"/>
                <c:pt idx="0">
                  <c:v>Infrastructure and assets</c:v>
                </c:pt>
                <c:pt idx="1">
                  <c:v>Institutions</c:v>
                </c:pt>
                <c:pt idx="2">
                  <c:v>Interaction and collaboration</c:v>
                </c:pt>
                <c:pt idx="3">
                  <c:v>Capactities and resources</c:v>
                </c:pt>
                <c:pt idx="4">
                  <c:v>Other</c:v>
                </c:pt>
              </c:strCache>
            </c:strRef>
          </c:cat>
          <c:val>
            <c:numRef>
              <c:f>Session5!$B$25:$F$25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0412328"/>
        <c:axId val="2080410648"/>
      </c:barChart>
      <c:catAx>
        <c:axId val="2080412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0410648"/>
        <c:crosses val="autoZero"/>
        <c:auto val="1"/>
        <c:lblAlgn val="ctr"/>
        <c:lblOffset val="100"/>
        <c:noMultiLvlLbl val="0"/>
      </c:catAx>
      <c:valAx>
        <c:axId val="2080410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80412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4" Type="http://schemas.openxmlformats.org/officeDocument/2006/relationships/chart" Target="../charts/chart34.xml"/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<Relationship Id="rId3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4" Type="http://schemas.openxmlformats.org/officeDocument/2006/relationships/chart" Target="../charts/chart18.xml"/><Relationship Id="rId5" Type="http://schemas.openxmlformats.org/officeDocument/2006/relationships/chart" Target="../charts/chart19.xml"/><Relationship Id="rId6" Type="http://schemas.openxmlformats.org/officeDocument/2006/relationships/chart" Target="../charts/chart20.xml"/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Relationship Id="rId3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Relationship Id="rId2" Type="http://schemas.openxmlformats.org/officeDocument/2006/relationships/chart" Target="../charts/chart27.xml"/><Relationship Id="rId3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61912</xdr:rowOff>
    </xdr:from>
    <xdr:to>
      <xdr:col>12</xdr:col>
      <xdr:colOff>295275</xdr:colOff>
      <xdr:row>10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177800</xdr:colOff>
      <xdr:row>12</xdr:row>
      <xdr:rowOff>38100</xdr:rowOff>
    </xdr:from>
    <xdr:to>
      <xdr:col>11</xdr:col>
      <xdr:colOff>558800</xdr:colOff>
      <xdr:row>27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56030</xdr:colOff>
      <xdr:row>29</xdr:row>
      <xdr:rowOff>23531</xdr:rowOff>
    </xdr:from>
    <xdr:to>
      <xdr:col>13</xdr:col>
      <xdr:colOff>392206</xdr:colOff>
      <xdr:row>36</xdr:row>
      <xdr:rowOff>144554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93382</xdr:colOff>
      <xdr:row>20</xdr:row>
      <xdr:rowOff>105708</xdr:rowOff>
    </xdr:from>
    <xdr:to>
      <xdr:col>13</xdr:col>
      <xdr:colOff>429559</xdr:colOff>
      <xdr:row>28</xdr:row>
      <xdr:rowOff>16809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246529</xdr:colOff>
      <xdr:row>2</xdr:row>
      <xdr:rowOff>45943</xdr:rowOff>
    </xdr:from>
    <xdr:to>
      <xdr:col>14</xdr:col>
      <xdr:colOff>582706</xdr:colOff>
      <xdr:row>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296828</xdr:colOff>
      <xdr:row>28</xdr:row>
      <xdr:rowOff>100500</xdr:rowOff>
    </xdr:from>
    <xdr:to>
      <xdr:col>14</xdr:col>
      <xdr:colOff>635765</xdr:colOff>
      <xdr:row>34</xdr:row>
      <xdr:rowOff>143406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280283</xdr:colOff>
      <xdr:row>24</xdr:row>
      <xdr:rowOff>644199</xdr:rowOff>
    </xdr:from>
    <xdr:to>
      <xdr:col>14</xdr:col>
      <xdr:colOff>616459</xdr:colOff>
      <xdr:row>26</xdr:row>
      <xdr:rowOff>106181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277090</xdr:colOff>
      <xdr:row>11</xdr:row>
      <xdr:rowOff>45094</xdr:rowOff>
    </xdr:from>
    <xdr:to>
      <xdr:col>14</xdr:col>
      <xdr:colOff>541129</xdr:colOff>
      <xdr:row>24</xdr:row>
      <xdr:rowOff>419652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441739</xdr:colOff>
      <xdr:row>2</xdr:row>
      <xdr:rowOff>44985</xdr:rowOff>
    </xdr:from>
    <xdr:to>
      <xdr:col>23</xdr:col>
      <xdr:colOff>381650</xdr:colOff>
      <xdr:row>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363071</xdr:colOff>
      <xdr:row>26</xdr:row>
      <xdr:rowOff>158002</xdr:rowOff>
    </xdr:from>
    <xdr:to>
      <xdr:col>25</xdr:col>
      <xdr:colOff>94130</xdr:colOff>
      <xdr:row>36</xdr:row>
      <xdr:rowOff>166967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78441</xdr:colOff>
      <xdr:row>14</xdr:row>
      <xdr:rowOff>0</xdr:rowOff>
    </xdr:from>
    <xdr:to>
      <xdr:col>24</xdr:col>
      <xdr:colOff>414618</xdr:colOff>
      <xdr:row>26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19112</xdr:colOff>
      <xdr:row>37</xdr:row>
      <xdr:rowOff>49892</xdr:rowOff>
    </xdr:from>
    <xdr:to>
      <xdr:col>25</xdr:col>
      <xdr:colOff>436747</xdr:colOff>
      <xdr:row>44</xdr:row>
      <xdr:rowOff>27608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29307</xdr:colOff>
      <xdr:row>44</xdr:row>
      <xdr:rowOff>274515</xdr:rowOff>
    </xdr:from>
    <xdr:to>
      <xdr:col>24</xdr:col>
      <xdr:colOff>381000</xdr:colOff>
      <xdr:row>54</xdr:row>
      <xdr:rowOff>86946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337630</xdr:colOff>
      <xdr:row>0</xdr:row>
      <xdr:rowOff>209978</xdr:rowOff>
    </xdr:from>
    <xdr:to>
      <xdr:col>15</xdr:col>
      <xdr:colOff>18704</xdr:colOff>
      <xdr:row>14</xdr:row>
      <xdr:rowOff>37228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404812</xdr:colOff>
      <xdr:row>16</xdr:row>
      <xdr:rowOff>156369</xdr:rowOff>
    </xdr:from>
    <xdr:to>
      <xdr:col>16</xdr:col>
      <xdr:colOff>603250</xdr:colOff>
      <xdr:row>31</xdr:row>
      <xdr:rowOff>97632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492248</xdr:colOff>
      <xdr:row>27</xdr:row>
      <xdr:rowOff>160723</xdr:rowOff>
    </xdr:from>
    <xdr:to>
      <xdr:col>14</xdr:col>
      <xdr:colOff>290544</xdr:colOff>
      <xdr:row>40</xdr:row>
      <xdr:rowOff>159602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840765</xdr:colOff>
      <xdr:row>2</xdr:row>
      <xdr:rowOff>156379</xdr:rowOff>
    </xdr:from>
    <xdr:to>
      <xdr:col>16</xdr:col>
      <xdr:colOff>201056</xdr:colOff>
      <xdr:row>15</xdr:row>
      <xdr:rowOff>155259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938695</xdr:colOff>
      <xdr:row>28</xdr:row>
      <xdr:rowOff>41965</xdr:rowOff>
    </xdr:from>
    <xdr:to>
      <xdr:col>6</xdr:col>
      <xdr:colOff>574261</xdr:colOff>
      <xdr:row>43</xdr:row>
      <xdr:rowOff>134730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12</xdr:row>
      <xdr:rowOff>74245</xdr:rowOff>
    </xdr:from>
    <xdr:to>
      <xdr:col>4</xdr:col>
      <xdr:colOff>713154</xdr:colOff>
      <xdr:row>28</xdr:row>
      <xdr:rowOff>160215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380999</xdr:colOff>
      <xdr:row>12</xdr:row>
      <xdr:rowOff>64477</xdr:rowOff>
    </xdr:from>
    <xdr:to>
      <xdr:col>13</xdr:col>
      <xdr:colOff>175847</xdr:colOff>
      <xdr:row>28</xdr:row>
      <xdr:rowOff>150447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78440</xdr:colOff>
      <xdr:row>3</xdr:row>
      <xdr:rowOff>56028</xdr:rowOff>
    </xdr:from>
    <xdr:to>
      <xdr:col>24</xdr:col>
      <xdr:colOff>425823</xdr:colOff>
      <xdr:row>10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136260</xdr:colOff>
      <xdr:row>26</xdr:row>
      <xdr:rowOff>197890</xdr:rowOff>
    </xdr:from>
    <xdr:to>
      <xdr:col>24</xdr:col>
      <xdr:colOff>561336</xdr:colOff>
      <xdr:row>33</xdr:row>
      <xdr:rowOff>72571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122465</xdr:colOff>
      <xdr:row>34</xdr:row>
      <xdr:rowOff>113844</xdr:rowOff>
    </xdr:from>
    <xdr:to>
      <xdr:col>24</xdr:col>
      <xdr:colOff>408215</xdr:colOff>
      <xdr:row>40</xdr:row>
      <xdr:rowOff>35379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149678</xdr:colOff>
      <xdr:row>10</xdr:row>
      <xdr:rowOff>186417</xdr:rowOff>
    </xdr:from>
    <xdr:to>
      <xdr:col>24</xdr:col>
      <xdr:colOff>435428</xdr:colOff>
      <xdr:row>25</xdr:row>
      <xdr:rowOff>72117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140608</xdr:colOff>
      <xdr:row>42</xdr:row>
      <xdr:rowOff>116114</xdr:rowOff>
    </xdr:from>
    <xdr:to>
      <xdr:col>23</xdr:col>
      <xdr:colOff>530680</xdr:colOff>
      <xdr:row>58</xdr:row>
      <xdr:rowOff>76654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412751</xdr:colOff>
      <xdr:row>47</xdr:row>
      <xdr:rowOff>100239</xdr:rowOff>
    </xdr:from>
    <xdr:to>
      <xdr:col>16</xdr:col>
      <xdr:colOff>95251</xdr:colOff>
      <xdr:row>63</xdr:row>
      <xdr:rowOff>60778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56030</xdr:colOff>
      <xdr:row>29</xdr:row>
      <xdr:rowOff>23531</xdr:rowOff>
    </xdr:from>
    <xdr:to>
      <xdr:col>13</xdr:col>
      <xdr:colOff>392206</xdr:colOff>
      <xdr:row>36</xdr:row>
      <xdr:rowOff>144554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97117</xdr:colOff>
      <xdr:row>10</xdr:row>
      <xdr:rowOff>39967</xdr:rowOff>
    </xdr:from>
    <xdr:to>
      <xdr:col>13</xdr:col>
      <xdr:colOff>433294</xdr:colOff>
      <xdr:row>24</xdr:row>
      <xdr:rowOff>14567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56030</xdr:colOff>
      <xdr:row>29</xdr:row>
      <xdr:rowOff>23531</xdr:rowOff>
    </xdr:from>
    <xdr:to>
      <xdr:col>12</xdr:col>
      <xdr:colOff>392206</xdr:colOff>
      <xdr:row>36</xdr:row>
      <xdr:rowOff>144554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153146</xdr:colOff>
      <xdr:row>2</xdr:row>
      <xdr:rowOff>1469090</xdr:rowOff>
    </xdr:from>
    <xdr:to>
      <xdr:col>12</xdr:col>
      <xdr:colOff>489323</xdr:colOff>
      <xdr:row>15</xdr:row>
      <xdr:rowOff>110938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93381</xdr:colOff>
      <xdr:row>17</xdr:row>
      <xdr:rowOff>105708</xdr:rowOff>
    </xdr:from>
    <xdr:to>
      <xdr:col>12</xdr:col>
      <xdr:colOff>429558</xdr:colOff>
      <xdr:row>25</xdr:row>
      <xdr:rowOff>21291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56030</xdr:colOff>
      <xdr:row>29</xdr:row>
      <xdr:rowOff>23531</xdr:rowOff>
    </xdr:from>
    <xdr:to>
      <xdr:col>12</xdr:col>
      <xdr:colOff>392206</xdr:colOff>
      <xdr:row>36</xdr:row>
      <xdr:rowOff>144554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123263</xdr:colOff>
      <xdr:row>2</xdr:row>
      <xdr:rowOff>527796</xdr:rowOff>
    </xdr:from>
    <xdr:to>
      <xdr:col>12</xdr:col>
      <xdr:colOff>459440</xdr:colOff>
      <xdr:row>9</xdr:row>
      <xdr:rowOff>155762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93381</xdr:colOff>
      <xdr:row>17</xdr:row>
      <xdr:rowOff>105708</xdr:rowOff>
    </xdr:from>
    <xdr:to>
      <xdr:col>12</xdr:col>
      <xdr:colOff>429558</xdr:colOff>
      <xdr:row>25</xdr:row>
      <xdr:rowOff>21291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B37" sqref="B37"/>
    </sheetView>
  </sheetViews>
  <sheetFormatPr baseColWidth="10" defaultColWidth="9.1640625" defaultRowHeight="14" x14ac:dyDescent="0"/>
  <cols>
    <col min="1" max="1" width="26.33203125" bestFit="1" customWidth="1"/>
    <col min="2" max="2" width="14.1640625" bestFit="1" customWidth="1"/>
    <col min="3" max="3" width="14.1640625" customWidth="1"/>
  </cols>
  <sheetData>
    <row r="1" spans="1:4" ht="15">
      <c r="A1" s="12" t="s">
        <v>118</v>
      </c>
    </row>
    <row r="3" spans="1:4">
      <c r="A3" s="1" t="s">
        <v>0</v>
      </c>
      <c r="B3" s="134" t="s">
        <v>91</v>
      </c>
      <c r="C3" s="134"/>
      <c r="D3" s="2"/>
    </row>
    <row r="4" spans="1:4">
      <c r="A4" s="1"/>
      <c r="B4" s="2" t="s">
        <v>40</v>
      </c>
      <c r="C4" s="2" t="s">
        <v>41</v>
      </c>
      <c r="D4" s="2" t="s">
        <v>63</v>
      </c>
    </row>
    <row r="5" spans="1:4">
      <c r="A5" s="3" t="s">
        <v>1</v>
      </c>
      <c r="B5" s="2"/>
      <c r="C5" s="2"/>
      <c r="D5" s="2">
        <f>SUM(B5:C5)</f>
        <v>0</v>
      </c>
    </row>
    <row r="6" spans="1:4">
      <c r="A6" s="4" t="s">
        <v>78</v>
      </c>
      <c r="B6" s="2"/>
      <c r="C6" s="2"/>
      <c r="D6" s="2">
        <f t="shared" ref="D6:D10" si="0">SUM(B6:C6)</f>
        <v>0</v>
      </c>
    </row>
    <row r="7" spans="1:4">
      <c r="A7" s="5" t="s">
        <v>3</v>
      </c>
      <c r="B7" s="2"/>
      <c r="C7" s="2"/>
      <c r="D7" s="2">
        <f t="shared" si="0"/>
        <v>0</v>
      </c>
    </row>
    <row r="8" spans="1:4">
      <c r="A8" s="6" t="s">
        <v>7</v>
      </c>
      <c r="B8" s="2"/>
      <c r="C8" s="7"/>
      <c r="D8" s="2">
        <f t="shared" si="0"/>
        <v>0</v>
      </c>
    </row>
    <row r="9" spans="1:4">
      <c r="A9" s="8" t="s">
        <v>4</v>
      </c>
      <c r="B9" s="2"/>
      <c r="C9" s="7"/>
      <c r="D9" s="2">
        <f t="shared" si="0"/>
        <v>0</v>
      </c>
    </row>
    <row r="10" spans="1:4">
      <c r="A10" s="9" t="s">
        <v>6</v>
      </c>
      <c r="B10" s="2">
        <f>SUM(B5:B9)</f>
        <v>0</v>
      </c>
      <c r="C10" s="2">
        <f>SUM(C5:C9)</f>
        <v>0</v>
      </c>
      <c r="D10" s="2">
        <f t="shared" si="0"/>
        <v>0</v>
      </c>
    </row>
    <row r="11" spans="1:4">
      <c r="A11" s="10"/>
      <c r="B11" s="11" t="e">
        <f>SUM(B10/$D$10)</f>
        <v>#DIV/0!</v>
      </c>
      <c r="C11" s="11" t="e">
        <f>SUM(C10/$D$10)</f>
        <v>#DIV/0!</v>
      </c>
      <c r="D11" s="10"/>
    </row>
  </sheetData>
  <mergeCells count="1">
    <mergeCell ref="B3:C3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0" workbookViewId="0">
      <selection activeCell="M3" sqref="M3"/>
    </sheetView>
  </sheetViews>
  <sheetFormatPr baseColWidth="10" defaultColWidth="9.1640625" defaultRowHeight="13" x14ac:dyDescent="0"/>
  <cols>
    <col min="1" max="1" width="23.83203125" style="10" bestFit="1" customWidth="1"/>
    <col min="2" max="4" width="7.83203125" style="38" bestFit="1" customWidth="1"/>
    <col min="5" max="5" width="8" style="38" bestFit="1" customWidth="1"/>
    <col min="6" max="6" width="6" style="38" bestFit="1" customWidth="1"/>
    <col min="7" max="16384" width="9.1640625" style="10"/>
  </cols>
  <sheetData>
    <row r="1" spans="1:5" s="38" customFormat="1" ht="15">
      <c r="A1" s="18" t="s">
        <v>110</v>
      </c>
    </row>
    <row r="3" spans="1:5" s="38" customFormat="1" ht="170.25" customHeight="1">
      <c r="A3" s="10"/>
      <c r="B3" s="95" t="s">
        <v>103</v>
      </c>
      <c r="C3" s="95" t="s">
        <v>104</v>
      </c>
      <c r="D3" s="95" t="s">
        <v>105</v>
      </c>
    </row>
    <row r="4" spans="1:5" s="38" customFormat="1">
      <c r="A4" s="89" t="s">
        <v>1</v>
      </c>
      <c r="B4" s="42"/>
      <c r="C4" s="42"/>
      <c r="D4" s="42"/>
    </row>
    <row r="5" spans="1:5" s="38" customFormat="1">
      <c r="A5" s="2" t="s">
        <v>91</v>
      </c>
      <c r="B5" s="43"/>
      <c r="C5" s="43"/>
      <c r="D5" s="43"/>
    </row>
    <row r="6" spans="1:5" s="38" customFormat="1">
      <c r="A6" s="10"/>
      <c r="B6" s="44">
        <f>SUM(B5:B5)</f>
        <v>0</v>
      </c>
      <c r="C6" s="44">
        <f>SUM(C5:C5)</f>
        <v>0</v>
      </c>
      <c r="D6" s="44">
        <f>SUM(D5:D5)</f>
        <v>0</v>
      </c>
      <c r="E6" s="38">
        <f t="shared" ref="E6" si="0">SUM(B6:D6)</f>
        <v>0</v>
      </c>
    </row>
    <row r="7" spans="1:5" s="38" customFormat="1">
      <c r="A7" s="10"/>
      <c r="B7" s="45" t="e">
        <f>SUM(B6/$E$6)</f>
        <v>#DIV/0!</v>
      </c>
      <c r="C7" s="45" t="e">
        <f>SUM(C6/$E$6)</f>
        <v>#DIV/0!</v>
      </c>
      <c r="D7" s="45" t="e">
        <f>SUM(D6/$E$6)</f>
        <v>#DIV/0!</v>
      </c>
    </row>
    <row r="8" spans="1:5" s="38" customFormat="1">
      <c r="A8" s="90" t="s">
        <v>2</v>
      </c>
      <c r="B8" s="43"/>
      <c r="C8" s="43"/>
      <c r="D8" s="43"/>
    </row>
    <row r="9" spans="1:5" s="38" customFormat="1">
      <c r="A9" s="2" t="s">
        <v>91</v>
      </c>
      <c r="B9" s="43"/>
      <c r="C9" s="43"/>
      <c r="D9" s="43"/>
    </row>
    <row r="10" spans="1:5" s="38" customFormat="1">
      <c r="A10" s="10"/>
      <c r="B10" s="44">
        <f>SUM(B9:B9)</f>
        <v>0</v>
      </c>
      <c r="C10" s="44">
        <f>SUM(C9:C9)</f>
        <v>0</v>
      </c>
      <c r="D10" s="44">
        <f>SUM(D9:D9)</f>
        <v>0</v>
      </c>
      <c r="E10" s="38">
        <f>SUM(B10:D10)</f>
        <v>0</v>
      </c>
    </row>
    <row r="11" spans="1:5" s="38" customFormat="1">
      <c r="A11" s="10"/>
      <c r="B11" s="45" t="e">
        <f>SUM(B10/$E$10)</f>
        <v>#DIV/0!</v>
      </c>
      <c r="C11" s="45" t="e">
        <f>SUM(C10/$E$10)</f>
        <v>#DIV/0!</v>
      </c>
      <c r="D11" s="45" t="e">
        <f>SUM(D10/$E$10)</f>
        <v>#DIV/0!</v>
      </c>
    </row>
    <row r="12" spans="1:5" s="38" customFormat="1">
      <c r="A12" s="91" t="s">
        <v>3</v>
      </c>
      <c r="B12" s="43"/>
      <c r="C12" s="43"/>
      <c r="D12" s="43"/>
    </row>
    <row r="13" spans="1:5" s="38" customFormat="1">
      <c r="A13" s="2" t="s">
        <v>91</v>
      </c>
      <c r="B13" s="43"/>
      <c r="C13" s="43"/>
      <c r="D13" s="43"/>
    </row>
    <row r="14" spans="1:5" s="38" customFormat="1">
      <c r="A14" s="10"/>
      <c r="B14" s="44">
        <f>SUM(B13:B13)</f>
        <v>0</v>
      </c>
      <c r="C14" s="44">
        <f>SUM(C13:C13)</f>
        <v>0</v>
      </c>
      <c r="D14" s="44">
        <f>SUM(D13:D13)</f>
        <v>0</v>
      </c>
      <c r="E14" s="38">
        <f>SUM(B14:D14)</f>
        <v>0</v>
      </c>
    </row>
    <row r="15" spans="1:5" s="38" customFormat="1">
      <c r="A15" s="10"/>
      <c r="B15" s="49" t="e">
        <f>SUM(B14/$E$14)</f>
        <v>#DIV/0!</v>
      </c>
      <c r="C15" s="50" t="e">
        <f>SUM(C14/$E$14)</f>
        <v>#DIV/0!</v>
      </c>
      <c r="D15" s="50" t="e">
        <f>SUM(D14/$E$14)</f>
        <v>#DIV/0!</v>
      </c>
    </row>
    <row r="16" spans="1:5" s="38" customFormat="1">
      <c r="A16" s="92" t="s">
        <v>7</v>
      </c>
      <c r="B16" s="43"/>
      <c r="C16" s="43"/>
      <c r="D16" s="43"/>
    </row>
    <row r="17" spans="1:6">
      <c r="A17" s="2" t="s">
        <v>91</v>
      </c>
      <c r="B17" s="43"/>
      <c r="C17" s="43"/>
      <c r="D17" s="43"/>
    </row>
    <row r="18" spans="1:6">
      <c r="B18" s="44">
        <f>SUM(B17:B17)</f>
        <v>0</v>
      </c>
      <c r="C18" s="44">
        <f>SUM(C17:C17)</f>
        <v>0</v>
      </c>
      <c r="D18" s="44">
        <f>SUM(D17:D17)</f>
        <v>0</v>
      </c>
      <c r="E18" s="38">
        <f>SUM(B18:D18)</f>
        <v>0</v>
      </c>
    </row>
    <row r="19" spans="1:6">
      <c r="B19" s="49" t="e">
        <f>SUM(B18/$E$18)</f>
        <v>#DIV/0!</v>
      </c>
      <c r="C19" s="50" t="e">
        <f>SUM(C18/$E$18)</f>
        <v>#DIV/0!</v>
      </c>
      <c r="D19" s="50" t="e">
        <f>SUM(D18/$E$18)</f>
        <v>#DIV/0!</v>
      </c>
      <c r="E19" s="10"/>
      <c r="F19" s="10"/>
    </row>
    <row r="20" spans="1:6">
      <c r="A20" s="93" t="s">
        <v>4</v>
      </c>
      <c r="B20" s="43"/>
      <c r="C20" s="43"/>
      <c r="D20" s="43"/>
    </row>
    <row r="21" spans="1:6">
      <c r="A21" s="2" t="s">
        <v>91</v>
      </c>
      <c r="B21" s="43"/>
      <c r="C21" s="43"/>
      <c r="D21" s="43"/>
    </row>
    <row r="22" spans="1:6">
      <c r="A22" s="55"/>
      <c r="B22" s="43">
        <f>SUM(B21:B21)</f>
        <v>0</v>
      </c>
      <c r="C22" s="43">
        <f>SUM(C21:C21)</f>
        <v>0</v>
      </c>
      <c r="D22" s="43">
        <f>SUM(D21:D21)</f>
        <v>0</v>
      </c>
      <c r="E22" s="38">
        <f>SUM(B22:D22)</f>
        <v>0</v>
      </c>
    </row>
    <row r="23" spans="1:6">
      <c r="B23" s="49" t="e">
        <f>SUM(B22/$E$22)</f>
        <v>#DIV/0!</v>
      </c>
      <c r="C23" s="50" t="e">
        <f>SUM(C22/$E$22)</f>
        <v>#DIV/0!</v>
      </c>
      <c r="D23" s="50" t="e">
        <f>SUM(D22/$E$22)</f>
        <v>#DIV/0!</v>
      </c>
      <c r="E23" s="10"/>
      <c r="F23" s="10"/>
    </row>
    <row r="24" spans="1:6">
      <c r="B24" s="96"/>
      <c r="C24" s="96"/>
      <c r="D24" s="96"/>
      <c r="E24" s="10"/>
      <c r="F24" s="10"/>
    </row>
    <row r="25" spans="1:6" ht="96" customHeight="1">
      <c r="A25" s="56"/>
      <c r="B25" s="95" t="s">
        <v>103</v>
      </c>
      <c r="C25" s="95" t="s">
        <v>104</v>
      </c>
      <c r="D25" s="95" t="s">
        <v>105</v>
      </c>
    </row>
    <row r="26" spans="1:6">
      <c r="A26" s="2" t="s">
        <v>91</v>
      </c>
      <c r="B26" s="43">
        <f>SUM(B5,B9,B13,B17,B21)</f>
        <v>0</v>
      </c>
      <c r="C26" s="43">
        <f>SUM(C5,C9,C13,C17,C21)</f>
        <v>0</v>
      </c>
      <c r="D26" s="43">
        <f>SUM(D5,D9,D13,D17,D21)</f>
        <v>0</v>
      </c>
    </row>
    <row r="27" spans="1:6">
      <c r="A27" s="22" t="s">
        <v>6</v>
      </c>
      <c r="B27" s="16">
        <f>SUM(B26:B26)</f>
        <v>0</v>
      </c>
      <c r="C27" s="16">
        <f>SUM(C26:C26)</f>
        <v>0</v>
      </c>
      <c r="D27" s="16">
        <f>SUM(D26:D26)</f>
        <v>0</v>
      </c>
      <c r="E27" s="38">
        <f>SUM(B27:D27)</f>
        <v>0</v>
      </c>
    </row>
    <row r="28" spans="1:6">
      <c r="B28" s="59" t="e">
        <f>SUM(B27/$E$27)</f>
        <v>#DIV/0!</v>
      </c>
      <c r="C28" s="59" t="e">
        <f>SUM(C27/$E$27)</f>
        <v>#DIV/0!</v>
      </c>
      <c r="D28" s="59" t="e">
        <f>SUM(D27/$E$27)</f>
        <v>#DIV/0!</v>
      </c>
      <c r="E28" s="24"/>
      <c r="F28" s="24"/>
    </row>
    <row r="29" spans="1:6">
      <c r="A29" s="36"/>
      <c r="B29" s="59"/>
      <c r="C29" s="59"/>
      <c r="D29" s="59"/>
      <c r="E29" s="59"/>
      <c r="F29" s="59"/>
    </row>
    <row r="30" spans="1:6" ht="136" customHeight="1">
      <c r="A30" s="56"/>
      <c r="B30" s="95" t="s">
        <v>103</v>
      </c>
      <c r="C30" s="95" t="s">
        <v>104</v>
      </c>
      <c r="D30" s="95" t="s">
        <v>105</v>
      </c>
    </row>
    <row r="31" spans="1:6">
      <c r="A31" s="40" t="s">
        <v>1</v>
      </c>
      <c r="B31" s="43">
        <f>SUM(B6)</f>
        <v>0</v>
      </c>
      <c r="C31" s="43">
        <f>SUM(C6)</f>
        <v>0</v>
      </c>
      <c r="D31" s="43">
        <f>SUM(D6)</f>
        <v>0</v>
      </c>
    </row>
    <row r="32" spans="1:6">
      <c r="A32" s="48" t="s">
        <v>2</v>
      </c>
      <c r="B32" s="43">
        <f>SUM(B10)</f>
        <v>0</v>
      </c>
      <c r="C32" s="43">
        <f>SUM(C10)</f>
        <v>0</v>
      </c>
      <c r="D32" s="43">
        <f>SUM(D10)</f>
        <v>0</v>
      </c>
    </row>
    <row r="33" spans="1:4" s="38" customFormat="1">
      <c r="A33" s="52" t="s">
        <v>3</v>
      </c>
      <c r="B33" s="43">
        <f>SUM(B14)</f>
        <v>0</v>
      </c>
      <c r="C33" s="43">
        <f>SUM(C14)</f>
        <v>0</v>
      </c>
      <c r="D33" s="43">
        <f>SUM(D14)</f>
        <v>0</v>
      </c>
    </row>
    <row r="34" spans="1:4" s="38" customFormat="1">
      <c r="A34" s="53" t="s">
        <v>7</v>
      </c>
      <c r="B34" s="43">
        <f>SUM(B18)</f>
        <v>0</v>
      </c>
      <c r="C34" s="43">
        <f>SUM(C18)</f>
        <v>0</v>
      </c>
      <c r="D34" s="43">
        <f>SUM(D18)</f>
        <v>0</v>
      </c>
    </row>
    <row r="35" spans="1:4" s="38" customFormat="1">
      <c r="A35" s="54" t="s">
        <v>4</v>
      </c>
      <c r="B35" s="43">
        <f>SUM(B22)</f>
        <v>0</v>
      </c>
      <c r="C35" s="43">
        <f>SUM(C22)</f>
        <v>0</v>
      </c>
      <c r="D35" s="43">
        <f>SUM(D22)</f>
        <v>0</v>
      </c>
    </row>
    <row r="36" spans="1:4" s="38" customFormat="1">
      <c r="A36" s="97" t="s">
        <v>6</v>
      </c>
      <c r="B36" s="38">
        <f>SUM(B31:B35)</f>
        <v>0</v>
      </c>
      <c r="C36" s="38">
        <f t="shared" ref="C36:D36" si="1">SUM(C31:C35)</f>
        <v>0</v>
      </c>
      <c r="D36" s="38">
        <f t="shared" si="1"/>
        <v>0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baseColWidth="10" defaultColWidth="9.1640625" defaultRowHeight="13" x14ac:dyDescent="0"/>
  <cols>
    <col min="1" max="1" width="23.83203125" style="10" bestFit="1" customWidth="1"/>
    <col min="2" max="3" width="7.83203125" style="38" bestFit="1" customWidth="1"/>
    <col min="4" max="5" width="6" style="38" bestFit="1" customWidth="1"/>
    <col min="6" max="16384" width="9.1640625" style="10"/>
  </cols>
  <sheetData>
    <row r="1" spans="1:4" s="38" customFormat="1" ht="15">
      <c r="A1" s="12" t="s">
        <v>119</v>
      </c>
    </row>
    <row r="3" spans="1:4" s="38" customFormat="1" ht="170.25" customHeight="1">
      <c r="A3" s="10"/>
      <c r="B3" s="95" t="s">
        <v>108</v>
      </c>
      <c r="C3" s="95" t="s">
        <v>109</v>
      </c>
    </row>
    <row r="4" spans="1:4" s="38" customFormat="1">
      <c r="A4" s="89" t="s">
        <v>1</v>
      </c>
      <c r="B4" s="42"/>
      <c r="C4" s="42"/>
    </row>
    <row r="5" spans="1:4" s="38" customFormat="1">
      <c r="A5" s="2" t="s">
        <v>91</v>
      </c>
      <c r="B5" s="43"/>
      <c r="C5" s="43"/>
    </row>
    <row r="6" spans="1:4" s="38" customFormat="1">
      <c r="A6" s="10"/>
      <c r="B6" s="44">
        <f>SUM(B5:B5)</f>
        <v>0</v>
      </c>
      <c r="C6" s="44">
        <f>SUM(C5:C5)</f>
        <v>0</v>
      </c>
      <c r="D6" s="38">
        <f>SUM(B6:C6)</f>
        <v>0</v>
      </c>
    </row>
    <row r="7" spans="1:4" s="38" customFormat="1">
      <c r="A7" s="10"/>
      <c r="B7" s="45" t="e">
        <f>SUM(B6/$D$6)</f>
        <v>#DIV/0!</v>
      </c>
      <c r="C7" s="45" t="e">
        <f>SUM(C6/$D$6)</f>
        <v>#DIV/0!</v>
      </c>
    </row>
    <row r="8" spans="1:4" s="38" customFormat="1">
      <c r="A8" s="90" t="s">
        <v>2</v>
      </c>
      <c r="B8" s="43"/>
      <c r="C8" s="43"/>
    </row>
    <row r="9" spans="1:4" s="38" customFormat="1">
      <c r="A9" s="2" t="s">
        <v>91</v>
      </c>
      <c r="B9" s="43"/>
      <c r="C9" s="43"/>
    </row>
    <row r="10" spans="1:4" s="38" customFormat="1">
      <c r="A10" s="10"/>
      <c r="B10" s="44">
        <f>SUM(B9:B9)</f>
        <v>0</v>
      </c>
      <c r="C10" s="44">
        <f>SUM(C9:C9)</f>
        <v>0</v>
      </c>
      <c r="D10" s="38">
        <f>SUM(B10:C10)</f>
        <v>0</v>
      </c>
    </row>
    <row r="11" spans="1:4" s="38" customFormat="1">
      <c r="A11" s="10"/>
      <c r="B11" s="45" t="e">
        <f>SUM(B10/$D$10)</f>
        <v>#DIV/0!</v>
      </c>
      <c r="C11" s="45" t="e">
        <f>SUM(C10/$D$10)</f>
        <v>#DIV/0!</v>
      </c>
    </row>
    <row r="12" spans="1:4" s="38" customFormat="1">
      <c r="A12" s="91" t="s">
        <v>3</v>
      </c>
      <c r="B12" s="43"/>
      <c r="C12" s="43"/>
    </row>
    <row r="13" spans="1:4" s="38" customFormat="1">
      <c r="A13" s="2" t="s">
        <v>91</v>
      </c>
      <c r="B13" s="43"/>
      <c r="C13" s="43"/>
    </row>
    <row r="14" spans="1:4" s="38" customFormat="1">
      <c r="A14" s="10"/>
      <c r="B14" s="44">
        <f>SUM(B13:B13)</f>
        <v>0</v>
      </c>
      <c r="C14" s="44">
        <f>SUM(C13:C13)</f>
        <v>0</v>
      </c>
      <c r="D14" s="38">
        <f>SUM(B14:C14)</f>
        <v>0</v>
      </c>
    </row>
    <row r="15" spans="1:4" s="38" customFormat="1">
      <c r="A15" s="10"/>
      <c r="B15" s="49" t="e">
        <f>SUM(B14/$D$14)</f>
        <v>#DIV/0!</v>
      </c>
      <c r="C15" s="50" t="e">
        <f>SUM(C14/$D$14)</f>
        <v>#DIV/0!</v>
      </c>
    </row>
    <row r="16" spans="1:4" s="38" customFormat="1">
      <c r="A16" s="92" t="s">
        <v>7</v>
      </c>
      <c r="B16" s="43"/>
      <c r="C16" s="43"/>
    </row>
    <row r="17" spans="1:5">
      <c r="A17" s="2" t="s">
        <v>91</v>
      </c>
      <c r="B17" s="43"/>
      <c r="C17" s="43"/>
    </row>
    <row r="18" spans="1:5">
      <c r="B18" s="44">
        <f>SUM(B17:B17)</f>
        <v>0</v>
      </c>
      <c r="C18" s="44">
        <f>SUM(C17:C17)</f>
        <v>0</v>
      </c>
      <c r="D18" s="38">
        <f>SUM(B18:C18)</f>
        <v>0</v>
      </c>
    </row>
    <row r="19" spans="1:5">
      <c r="B19" s="49" t="e">
        <f>SUM(B18/$D$18)</f>
        <v>#DIV/0!</v>
      </c>
      <c r="C19" s="50" t="e">
        <f>SUM(C18/$D$18)</f>
        <v>#DIV/0!</v>
      </c>
      <c r="D19" s="10"/>
      <c r="E19" s="10"/>
    </row>
    <row r="20" spans="1:5">
      <c r="A20" s="93" t="s">
        <v>4</v>
      </c>
      <c r="B20" s="43"/>
      <c r="C20" s="43"/>
    </row>
    <row r="21" spans="1:5">
      <c r="A21" s="2" t="s">
        <v>91</v>
      </c>
      <c r="B21" s="43"/>
      <c r="C21" s="43"/>
    </row>
    <row r="22" spans="1:5">
      <c r="A22" s="55"/>
      <c r="B22" s="43">
        <f>SUM(B21:B21)</f>
        <v>0</v>
      </c>
      <c r="C22" s="43">
        <f>SUM(C21:C21)</f>
        <v>0</v>
      </c>
      <c r="D22" s="38">
        <f>SUM(B22:C22)</f>
        <v>0</v>
      </c>
    </row>
    <row r="23" spans="1:5">
      <c r="B23" s="49" t="e">
        <f>SUM(B22/$D$22)</f>
        <v>#DIV/0!</v>
      </c>
      <c r="C23" s="50" t="e">
        <f>SUM(C22/$D$22)</f>
        <v>#DIV/0!</v>
      </c>
      <c r="D23" s="10"/>
      <c r="E23" s="10"/>
    </row>
    <row r="24" spans="1:5">
      <c r="B24" s="96"/>
      <c r="C24" s="96"/>
      <c r="D24" s="10"/>
      <c r="E24" s="10"/>
    </row>
    <row r="25" spans="1:5" ht="149">
      <c r="A25" s="56"/>
      <c r="B25" s="95" t="s">
        <v>108</v>
      </c>
      <c r="C25" s="95" t="s">
        <v>109</v>
      </c>
    </row>
    <row r="26" spans="1:5">
      <c r="A26" s="2" t="s">
        <v>91</v>
      </c>
      <c r="B26" s="43">
        <f>SUM(B5,B9,B13,B17,B21)</f>
        <v>0</v>
      </c>
      <c r="C26" s="43">
        <f>SUM(C5,C9,C13,C17,C21)</f>
        <v>0</v>
      </c>
    </row>
    <row r="27" spans="1:5">
      <c r="A27" s="22" t="s">
        <v>6</v>
      </c>
      <c r="B27" s="16">
        <f>SUM(B26:B26)</f>
        <v>0</v>
      </c>
      <c r="C27" s="16">
        <f>SUM(C26:C26)</f>
        <v>0</v>
      </c>
      <c r="D27" s="38">
        <f>SUM(B27:C27)</f>
        <v>0</v>
      </c>
    </row>
    <row r="28" spans="1:5">
      <c r="B28" s="59" t="e">
        <f>SUM(B27/$D$27)</f>
        <v>#DIV/0!</v>
      </c>
      <c r="C28" s="59" t="e">
        <f>SUM(C27/$D$27)</f>
        <v>#DIV/0!</v>
      </c>
      <c r="D28" s="24"/>
      <c r="E28" s="24"/>
    </row>
    <row r="29" spans="1:5">
      <c r="A29" s="36"/>
      <c r="B29" s="59"/>
      <c r="C29" s="59"/>
      <c r="D29" s="59"/>
      <c r="E29" s="59"/>
    </row>
    <row r="30" spans="1:5" ht="149">
      <c r="A30" s="56"/>
      <c r="B30" s="95" t="s">
        <v>108</v>
      </c>
      <c r="C30" s="95" t="s">
        <v>109</v>
      </c>
    </row>
    <row r="31" spans="1:5">
      <c r="A31" s="40" t="s">
        <v>1</v>
      </c>
      <c r="B31" s="43">
        <f>SUM(B6)</f>
        <v>0</v>
      </c>
      <c r="C31" s="43">
        <f>SUM(C6)</f>
        <v>0</v>
      </c>
    </row>
    <row r="32" spans="1:5">
      <c r="A32" s="48" t="s">
        <v>2</v>
      </c>
      <c r="B32" s="43">
        <f>SUM(B10)</f>
        <v>0</v>
      </c>
      <c r="C32" s="43">
        <f>SUM(C10)</f>
        <v>0</v>
      </c>
    </row>
    <row r="33" spans="1:3" s="38" customFormat="1">
      <c r="A33" s="52" t="s">
        <v>3</v>
      </c>
      <c r="B33" s="43">
        <f>SUM(B14)</f>
        <v>0</v>
      </c>
      <c r="C33" s="43">
        <f>SUM(C14)</f>
        <v>0</v>
      </c>
    </row>
    <row r="34" spans="1:3" s="38" customFormat="1">
      <c r="A34" s="53" t="s">
        <v>7</v>
      </c>
      <c r="B34" s="43">
        <f>SUM(B18)</f>
        <v>0</v>
      </c>
      <c r="C34" s="43">
        <f>SUM(C18)</f>
        <v>0</v>
      </c>
    </row>
    <row r="35" spans="1:3" s="38" customFormat="1">
      <c r="A35" s="54" t="s">
        <v>4</v>
      </c>
      <c r="B35" s="43">
        <f>SUM(B22)</f>
        <v>0</v>
      </c>
      <c r="C35" s="43">
        <f>SUM(C22)</f>
        <v>0</v>
      </c>
    </row>
    <row r="36" spans="1:3" s="38" customFormat="1">
      <c r="A36" s="97" t="s">
        <v>6</v>
      </c>
      <c r="B36" s="38">
        <f>SUM(B31:B35)</f>
        <v>0</v>
      </c>
      <c r="C36" s="38">
        <f t="shared" ref="C36" si="0">SUM(C31:C35)</f>
        <v>0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7" workbookViewId="0"/>
  </sheetViews>
  <sheetFormatPr baseColWidth="10" defaultColWidth="9.1640625" defaultRowHeight="13" x14ac:dyDescent="0"/>
  <cols>
    <col min="1" max="1" width="23.83203125" style="10" bestFit="1" customWidth="1"/>
    <col min="2" max="3" width="7.83203125" style="38" bestFit="1" customWidth="1"/>
    <col min="4" max="5" width="6" style="38" bestFit="1" customWidth="1"/>
    <col min="6" max="16384" width="9.1640625" style="10"/>
  </cols>
  <sheetData>
    <row r="1" spans="1:4" ht="15">
      <c r="A1" s="12" t="s">
        <v>120</v>
      </c>
    </row>
    <row r="3" spans="1:4" ht="170.25" customHeight="1">
      <c r="B3" s="95" t="s">
        <v>106</v>
      </c>
      <c r="C3" s="95" t="s">
        <v>107</v>
      </c>
    </row>
    <row r="4" spans="1:4">
      <c r="A4" s="89" t="s">
        <v>1</v>
      </c>
      <c r="B4" s="42"/>
      <c r="C4" s="42"/>
    </row>
    <row r="5" spans="1:4">
      <c r="A5" s="2" t="s">
        <v>91</v>
      </c>
      <c r="B5" s="43"/>
      <c r="C5" s="43"/>
    </row>
    <row r="6" spans="1:4">
      <c r="B6" s="44">
        <f>SUM(B5:B5)</f>
        <v>0</v>
      </c>
      <c r="C6" s="44">
        <f>SUM(C5:C5)</f>
        <v>0</v>
      </c>
      <c r="D6" s="38">
        <f>SUM(B6:C6)</f>
        <v>0</v>
      </c>
    </row>
    <row r="7" spans="1:4">
      <c r="B7" s="45" t="e">
        <f>SUM(B6/$D$6)</f>
        <v>#DIV/0!</v>
      </c>
      <c r="C7" s="45" t="e">
        <f>SUM(C6/$D$6)</f>
        <v>#DIV/0!</v>
      </c>
    </row>
    <row r="8" spans="1:4">
      <c r="A8" s="90" t="s">
        <v>2</v>
      </c>
      <c r="B8" s="43"/>
      <c r="C8" s="43"/>
    </row>
    <row r="9" spans="1:4">
      <c r="A9" s="2" t="s">
        <v>91</v>
      </c>
      <c r="B9" s="43"/>
      <c r="C9" s="43"/>
    </row>
    <row r="10" spans="1:4">
      <c r="B10" s="44">
        <f>SUM(B9:B9)</f>
        <v>0</v>
      </c>
      <c r="C10" s="44">
        <f>SUM(C9:C9)</f>
        <v>0</v>
      </c>
      <c r="D10" s="38">
        <f>SUM(B10:C10)</f>
        <v>0</v>
      </c>
    </row>
    <row r="11" spans="1:4">
      <c r="B11" s="45" t="e">
        <f>SUM(B10/$D$10)</f>
        <v>#DIV/0!</v>
      </c>
      <c r="C11" s="45" t="e">
        <f>SUM(C10/$D$10)</f>
        <v>#DIV/0!</v>
      </c>
    </row>
    <row r="12" spans="1:4">
      <c r="A12" s="91" t="s">
        <v>3</v>
      </c>
      <c r="B12" s="43"/>
      <c r="C12" s="43"/>
    </row>
    <row r="13" spans="1:4">
      <c r="A13" s="2" t="s">
        <v>91</v>
      </c>
      <c r="B13" s="43"/>
      <c r="C13" s="43"/>
    </row>
    <row r="14" spans="1:4">
      <c r="B14" s="44">
        <f>SUM(B13:B13)</f>
        <v>0</v>
      </c>
      <c r="C14" s="44">
        <f>SUM(C13:C13)</f>
        <v>0</v>
      </c>
      <c r="D14" s="38">
        <f>SUM(B14:C14)</f>
        <v>0</v>
      </c>
    </row>
    <row r="15" spans="1:4">
      <c r="B15" s="49" t="e">
        <f>SUM(B14/$D$14)</f>
        <v>#DIV/0!</v>
      </c>
      <c r="C15" s="50" t="e">
        <f>SUM(C14/$D$14)</f>
        <v>#DIV/0!</v>
      </c>
    </row>
    <row r="16" spans="1:4">
      <c r="A16" s="92" t="s">
        <v>7</v>
      </c>
      <c r="B16" s="43"/>
      <c r="C16" s="43"/>
    </row>
    <row r="17" spans="1:5">
      <c r="A17" s="2" t="s">
        <v>91</v>
      </c>
      <c r="B17" s="43"/>
      <c r="C17" s="43"/>
    </row>
    <row r="18" spans="1:5">
      <c r="B18" s="44">
        <f>SUM(B17:B17)</f>
        <v>0</v>
      </c>
      <c r="C18" s="44">
        <f>SUM(C17:C17)</f>
        <v>0</v>
      </c>
      <c r="D18" s="38">
        <f>SUM(B18:C18)</f>
        <v>0</v>
      </c>
    </row>
    <row r="19" spans="1:5">
      <c r="B19" s="49" t="e">
        <f>SUM(B18/$D$18)</f>
        <v>#DIV/0!</v>
      </c>
      <c r="C19" s="50" t="e">
        <f>SUM(C18/$D$18)</f>
        <v>#DIV/0!</v>
      </c>
      <c r="D19" s="10"/>
      <c r="E19" s="10"/>
    </row>
    <row r="20" spans="1:5">
      <c r="A20" s="93" t="s">
        <v>4</v>
      </c>
      <c r="B20" s="43"/>
      <c r="C20" s="43"/>
    </row>
    <row r="21" spans="1:5">
      <c r="A21" s="2" t="s">
        <v>91</v>
      </c>
      <c r="B21" s="43"/>
      <c r="C21" s="43"/>
    </row>
    <row r="22" spans="1:5">
      <c r="A22" s="55"/>
      <c r="B22" s="43">
        <f>SUM(B21:B21)</f>
        <v>0</v>
      </c>
      <c r="C22" s="43">
        <f>SUM(C21:C21)</f>
        <v>0</v>
      </c>
      <c r="D22" s="38">
        <f>SUM(B22:C22)</f>
        <v>0</v>
      </c>
    </row>
    <row r="23" spans="1:5">
      <c r="B23" s="49" t="e">
        <f>SUM(B22/$D$22)</f>
        <v>#DIV/0!</v>
      </c>
      <c r="C23" s="50" t="e">
        <f>SUM(C22/$D$22)</f>
        <v>#DIV/0!</v>
      </c>
      <c r="D23" s="10"/>
      <c r="E23" s="10"/>
    </row>
    <row r="24" spans="1:5">
      <c r="B24" s="96"/>
      <c r="C24" s="96"/>
      <c r="D24" s="10"/>
      <c r="E24" s="10"/>
    </row>
    <row r="25" spans="1:5" ht="101">
      <c r="A25" s="56"/>
      <c r="B25" s="95" t="s">
        <v>106</v>
      </c>
      <c r="C25" s="95" t="s">
        <v>107</v>
      </c>
    </row>
    <row r="26" spans="1:5">
      <c r="A26" s="2" t="s">
        <v>91</v>
      </c>
      <c r="B26" s="43">
        <f>SUM(B5,B9,B13,B17,B21)</f>
        <v>0</v>
      </c>
      <c r="C26" s="43">
        <f>SUM(C5,C9,C13,C17,C21)</f>
        <v>0</v>
      </c>
    </row>
    <row r="27" spans="1:5">
      <c r="A27" s="22" t="s">
        <v>6</v>
      </c>
      <c r="B27" s="16">
        <f>SUM(B26:B26)</f>
        <v>0</v>
      </c>
      <c r="C27" s="16">
        <f>SUM(C26:C26)</f>
        <v>0</v>
      </c>
      <c r="D27" s="38">
        <f>SUM(B27:C27)</f>
        <v>0</v>
      </c>
    </row>
    <row r="28" spans="1:5">
      <c r="B28" s="59" t="e">
        <f>SUM(B27/$D$27)</f>
        <v>#DIV/0!</v>
      </c>
      <c r="C28" s="59" t="e">
        <f>SUM(C27/$D$27)</f>
        <v>#DIV/0!</v>
      </c>
      <c r="D28" s="24"/>
      <c r="E28" s="24"/>
    </row>
    <row r="29" spans="1:5">
      <c r="A29" s="36"/>
      <c r="B29" s="59"/>
      <c r="C29" s="59"/>
      <c r="D29" s="59"/>
      <c r="E29" s="59"/>
    </row>
    <row r="30" spans="1:5" ht="101">
      <c r="A30" s="56"/>
      <c r="B30" s="95" t="s">
        <v>106</v>
      </c>
      <c r="C30" s="95" t="s">
        <v>107</v>
      </c>
    </row>
    <row r="31" spans="1:5">
      <c r="A31" s="40" t="s">
        <v>1</v>
      </c>
      <c r="B31" s="43">
        <f>SUM(B6)</f>
        <v>0</v>
      </c>
      <c r="C31" s="43">
        <f>SUM(C6)</f>
        <v>0</v>
      </c>
    </row>
    <row r="32" spans="1:5">
      <c r="A32" s="48" t="s">
        <v>2</v>
      </c>
      <c r="B32" s="43">
        <f>SUM(B10)</f>
        <v>0</v>
      </c>
      <c r="C32" s="43">
        <f>SUM(C10)</f>
        <v>0</v>
      </c>
    </row>
    <row r="33" spans="1:3">
      <c r="A33" s="52" t="s">
        <v>3</v>
      </c>
      <c r="B33" s="43">
        <f>SUM(B14)</f>
        <v>0</v>
      </c>
      <c r="C33" s="43">
        <f>SUM(C14)</f>
        <v>0</v>
      </c>
    </row>
    <row r="34" spans="1:3">
      <c r="A34" s="53" t="s">
        <v>7</v>
      </c>
      <c r="B34" s="43">
        <f>SUM(B18)</f>
        <v>0</v>
      </c>
      <c r="C34" s="43">
        <f>SUM(C18)</f>
        <v>0</v>
      </c>
    </row>
    <row r="35" spans="1:3">
      <c r="A35" s="54" t="s">
        <v>4</v>
      </c>
      <c r="B35" s="43">
        <f>SUM(B22)</f>
        <v>0</v>
      </c>
      <c r="C35" s="43">
        <f>SUM(C22)</f>
        <v>0</v>
      </c>
    </row>
    <row r="36" spans="1:3">
      <c r="A36" s="97" t="s">
        <v>6</v>
      </c>
      <c r="B36" s="38">
        <f>SUM(B31:B35)</f>
        <v>0</v>
      </c>
      <c r="C36" s="38">
        <f t="shared" ref="C36" si="0">SUM(C31:C35)</f>
        <v>0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4" workbookViewId="0">
      <selection activeCell="M3" sqref="M3"/>
    </sheetView>
  </sheetViews>
  <sheetFormatPr baseColWidth="10" defaultColWidth="9.1640625" defaultRowHeight="13" x14ac:dyDescent="0"/>
  <cols>
    <col min="1" max="1" width="23.83203125" style="10" bestFit="1" customWidth="1"/>
    <col min="2" max="4" width="7.83203125" style="38" bestFit="1" customWidth="1"/>
    <col min="5" max="5" width="8" style="38" bestFit="1" customWidth="1"/>
    <col min="6" max="6" width="6" style="38" bestFit="1" customWidth="1"/>
    <col min="7" max="16384" width="9.1640625" style="10"/>
  </cols>
  <sheetData>
    <row r="1" spans="1:5" ht="15">
      <c r="A1" s="18" t="s">
        <v>121</v>
      </c>
    </row>
    <row r="3" spans="1:5" ht="170.25" customHeight="1">
      <c r="B3" s="95" t="s">
        <v>80</v>
      </c>
      <c r="C3" s="95" t="s">
        <v>81</v>
      </c>
      <c r="D3" s="95" t="s">
        <v>82</v>
      </c>
    </row>
    <row r="4" spans="1:5">
      <c r="A4" s="89" t="s">
        <v>1</v>
      </c>
      <c r="B4" s="42"/>
      <c r="C4" s="42"/>
      <c r="D4" s="42"/>
    </row>
    <row r="5" spans="1:5">
      <c r="A5" s="2" t="s">
        <v>91</v>
      </c>
      <c r="B5" s="43"/>
      <c r="C5" s="43"/>
      <c r="D5" s="43"/>
    </row>
    <row r="6" spans="1:5">
      <c r="B6" s="44">
        <f>SUM(B5:B5)</f>
        <v>0</v>
      </c>
      <c r="C6" s="44">
        <f>SUM(C5:C5)</f>
        <v>0</v>
      </c>
      <c r="D6" s="44">
        <f>SUM(D5:D5)</f>
        <v>0</v>
      </c>
      <c r="E6" s="38">
        <f t="shared" ref="E6" si="0">SUM(B6:D6)</f>
        <v>0</v>
      </c>
    </row>
    <row r="7" spans="1:5">
      <c r="B7" s="45" t="e">
        <f>SUM(B6/$E$6)</f>
        <v>#DIV/0!</v>
      </c>
      <c r="C7" s="45" t="e">
        <f>SUM(C6/$E$6)</f>
        <v>#DIV/0!</v>
      </c>
      <c r="D7" s="45" t="e">
        <f>SUM(D6/$E$6)</f>
        <v>#DIV/0!</v>
      </c>
    </row>
    <row r="8" spans="1:5">
      <c r="A8" s="90" t="s">
        <v>2</v>
      </c>
      <c r="B8" s="43"/>
      <c r="C8" s="43"/>
      <c r="D8" s="43"/>
    </row>
    <row r="9" spans="1:5">
      <c r="A9" s="2" t="s">
        <v>91</v>
      </c>
      <c r="B9" s="43"/>
      <c r="C9" s="43"/>
      <c r="D9" s="43"/>
    </row>
    <row r="10" spans="1:5">
      <c r="B10" s="44">
        <f>SUM(B9:B9)</f>
        <v>0</v>
      </c>
      <c r="C10" s="44">
        <f>SUM(C9:C9)</f>
        <v>0</v>
      </c>
      <c r="D10" s="44">
        <f>SUM(D9:D9)</f>
        <v>0</v>
      </c>
      <c r="E10" s="38">
        <f>SUM(B10:D10)</f>
        <v>0</v>
      </c>
    </row>
    <row r="11" spans="1:5">
      <c r="B11" s="45" t="e">
        <f>SUM(B10/$E$10)</f>
        <v>#DIV/0!</v>
      </c>
      <c r="C11" s="45" t="e">
        <f>SUM(C10/$E$10)</f>
        <v>#DIV/0!</v>
      </c>
      <c r="D11" s="45" t="e">
        <f>SUM(D10/$E$10)</f>
        <v>#DIV/0!</v>
      </c>
    </row>
    <row r="12" spans="1:5">
      <c r="A12" s="91" t="s">
        <v>3</v>
      </c>
      <c r="B12" s="43"/>
      <c r="C12" s="43"/>
      <c r="D12" s="43"/>
    </row>
    <row r="13" spans="1:5">
      <c r="A13" s="2" t="s">
        <v>91</v>
      </c>
      <c r="B13" s="43"/>
      <c r="C13" s="43"/>
      <c r="D13" s="43"/>
    </row>
    <row r="14" spans="1:5">
      <c r="B14" s="44">
        <f>SUM(B13:B13)</f>
        <v>0</v>
      </c>
      <c r="C14" s="44">
        <f>SUM(C13:C13)</f>
        <v>0</v>
      </c>
      <c r="D14" s="44">
        <f>SUM(D13:D13)</f>
        <v>0</v>
      </c>
      <c r="E14" s="38">
        <f>SUM(B14:D14)</f>
        <v>0</v>
      </c>
    </row>
    <row r="15" spans="1:5">
      <c r="B15" s="49" t="e">
        <f>SUM(B14/$E$14)</f>
        <v>#DIV/0!</v>
      </c>
      <c r="C15" s="50" t="e">
        <f>SUM(C14/$E$14)</f>
        <v>#DIV/0!</v>
      </c>
      <c r="D15" s="50" t="e">
        <f>SUM(D14/$E$14)</f>
        <v>#DIV/0!</v>
      </c>
    </row>
    <row r="16" spans="1:5">
      <c r="A16" s="92" t="s">
        <v>7</v>
      </c>
      <c r="B16" s="43"/>
      <c r="C16" s="43"/>
      <c r="D16" s="43"/>
    </row>
    <row r="17" spans="1:6">
      <c r="A17" s="2" t="s">
        <v>91</v>
      </c>
      <c r="B17" s="43"/>
      <c r="C17" s="43"/>
      <c r="D17" s="43"/>
    </row>
    <row r="18" spans="1:6">
      <c r="B18" s="44">
        <f>SUM(B17:B17)</f>
        <v>0</v>
      </c>
      <c r="C18" s="44">
        <f>SUM(C17:C17)</f>
        <v>0</v>
      </c>
      <c r="D18" s="44">
        <f>SUM(D17:D17)</f>
        <v>0</v>
      </c>
      <c r="E18" s="38">
        <f>SUM(B18:D18)</f>
        <v>0</v>
      </c>
    </row>
    <row r="19" spans="1:6">
      <c r="B19" s="49" t="e">
        <f>SUM(B18/$E$18)</f>
        <v>#DIV/0!</v>
      </c>
      <c r="C19" s="50" t="e">
        <f>SUM(C18/$E$18)</f>
        <v>#DIV/0!</v>
      </c>
      <c r="D19" s="50" t="e">
        <f>SUM(D18/$E$18)</f>
        <v>#DIV/0!</v>
      </c>
      <c r="E19" s="10"/>
      <c r="F19" s="10"/>
    </row>
    <row r="20" spans="1:6">
      <c r="A20" s="93" t="s">
        <v>4</v>
      </c>
      <c r="B20" s="43"/>
      <c r="C20" s="43"/>
      <c r="D20" s="43"/>
    </row>
    <row r="21" spans="1:6">
      <c r="A21" s="2" t="s">
        <v>91</v>
      </c>
      <c r="B21" s="43"/>
      <c r="C21" s="43"/>
      <c r="D21" s="43"/>
    </row>
    <row r="22" spans="1:6">
      <c r="A22" s="55"/>
      <c r="B22" s="43">
        <f>SUM(B21:B21)</f>
        <v>0</v>
      </c>
      <c r="C22" s="43">
        <f>SUM(C21:C21)</f>
        <v>0</v>
      </c>
      <c r="D22" s="43">
        <f>SUM(D21:D21)</f>
        <v>0</v>
      </c>
      <c r="E22" s="38">
        <f>SUM(B22:D22)</f>
        <v>0</v>
      </c>
    </row>
    <row r="23" spans="1:6">
      <c r="B23" s="49" t="e">
        <f>SUM(B22/$E$22)</f>
        <v>#DIV/0!</v>
      </c>
      <c r="C23" s="50" t="e">
        <f>SUM(C22/$E$22)</f>
        <v>#DIV/0!</v>
      </c>
      <c r="D23" s="50" t="e">
        <f>SUM(D22/$E$22)</f>
        <v>#DIV/0!</v>
      </c>
      <c r="E23" s="10"/>
      <c r="F23" s="10"/>
    </row>
    <row r="24" spans="1:6">
      <c r="B24" s="96"/>
      <c r="C24" s="96"/>
      <c r="D24" s="96"/>
      <c r="E24" s="10"/>
      <c r="F24" s="10"/>
    </row>
    <row r="25" spans="1:6" ht="60">
      <c r="A25" s="56"/>
      <c r="B25" s="95" t="s">
        <v>80</v>
      </c>
      <c r="C25" s="95" t="s">
        <v>81</v>
      </c>
      <c r="D25" s="95" t="s">
        <v>82</v>
      </c>
    </row>
    <row r="26" spans="1:6">
      <c r="A26" s="2" t="s">
        <v>91</v>
      </c>
      <c r="B26" s="43">
        <f>SUM(B5,B9,B13,B17,B21)</f>
        <v>0</v>
      </c>
      <c r="C26" s="43">
        <f>SUM(C5,C9,C13,C17,C21)</f>
        <v>0</v>
      </c>
      <c r="D26" s="43">
        <f>SUM(D5,D9,D13,D17,D21)</f>
        <v>0</v>
      </c>
    </row>
    <row r="27" spans="1:6">
      <c r="A27" s="22" t="s">
        <v>6</v>
      </c>
      <c r="B27" s="16">
        <f>SUM(B26:B26)</f>
        <v>0</v>
      </c>
      <c r="C27" s="16">
        <f>SUM(C26:C26)</f>
        <v>0</v>
      </c>
      <c r="D27" s="16">
        <f>SUM(D26:D26)</f>
        <v>0</v>
      </c>
      <c r="E27" s="38">
        <f>SUM(B27:D27)</f>
        <v>0</v>
      </c>
    </row>
    <row r="28" spans="1:6">
      <c r="B28" s="59" t="e">
        <f>SUM(B27/$E$27)</f>
        <v>#DIV/0!</v>
      </c>
      <c r="C28" s="59" t="e">
        <f>SUM(C27/$E$27)</f>
        <v>#DIV/0!</v>
      </c>
      <c r="D28" s="59" t="e">
        <f>SUM(D27/$E$27)</f>
        <v>#DIV/0!</v>
      </c>
      <c r="E28" s="24"/>
      <c r="F28" s="24"/>
    </row>
    <row r="29" spans="1:6">
      <c r="A29" s="36"/>
      <c r="B29" s="59"/>
      <c r="C29" s="59"/>
      <c r="D29" s="59"/>
      <c r="E29" s="59"/>
      <c r="F29" s="59"/>
    </row>
    <row r="30" spans="1:6" ht="60">
      <c r="A30" s="56"/>
      <c r="B30" s="95" t="s">
        <v>80</v>
      </c>
      <c r="C30" s="95" t="s">
        <v>81</v>
      </c>
      <c r="D30" s="95" t="s">
        <v>82</v>
      </c>
    </row>
    <row r="31" spans="1:6">
      <c r="A31" s="40" t="s">
        <v>1</v>
      </c>
      <c r="B31" s="43">
        <f>SUM(B6)</f>
        <v>0</v>
      </c>
      <c r="C31" s="43">
        <f>SUM(C6)</f>
        <v>0</v>
      </c>
      <c r="D31" s="43">
        <f>SUM(D6)</f>
        <v>0</v>
      </c>
    </row>
    <row r="32" spans="1:6">
      <c r="A32" s="48" t="s">
        <v>2</v>
      </c>
      <c r="B32" s="43">
        <f>SUM(B10)</f>
        <v>0</v>
      </c>
      <c r="C32" s="43">
        <f>SUM(C10)</f>
        <v>0</v>
      </c>
      <c r="D32" s="43">
        <f>SUM(D10)</f>
        <v>0</v>
      </c>
    </row>
    <row r="33" spans="1:4">
      <c r="A33" s="52" t="s">
        <v>3</v>
      </c>
      <c r="B33" s="43">
        <f>SUM(B14)</f>
        <v>0</v>
      </c>
      <c r="C33" s="43">
        <f>SUM(C14)</f>
        <v>0</v>
      </c>
      <c r="D33" s="43">
        <f>SUM(D14)</f>
        <v>0</v>
      </c>
    </row>
    <row r="34" spans="1:4">
      <c r="A34" s="53" t="s">
        <v>7</v>
      </c>
      <c r="B34" s="43">
        <f>SUM(B18)</f>
        <v>0</v>
      </c>
      <c r="C34" s="43">
        <f>SUM(C18)</f>
        <v>0</v>
      </c>
      <c r="D34" s="43">
        <f>SUM(D18)</f>
        <v>0</v>
      </c>
    </row>
    <row r="35" spans="1:4">
      <c r="A35" s="54" t="s">
        <v>4</v>
      </c>
      <c r="B35" s="43">
        <f>SUM(B22)</f>
        <v>0</v>
      </c>
      <c r="C35" s="43">
        <f>SUM(C22)</f>
        <v>0</v>
      </c>
      <c r="D35" s="43">
        <f>SUM(D22)</f>
        <v>0</v>
      </c>
    </row>
    <row r="36" spans="1:4">
      <c r="A36" s="97" t="s">
        <v>6</v>
      </c>
      <c r="B36" s="38">
        <f>SUM(B31:B35)</f>
        <v>0</v>
      </c>
      <c r="C36" s="38">
        <f t="shared" ref="C36:D36" si="1">SUM(C31:C35)</f>
        <v>0</v>
      </c>
      <c r="D36" s="38">
        <f t="shared" si="1"/>
        <v>0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Q26" sqref="Q26"/>
    </sheetView>
  </sheetViews>
  <sheetFormatPr baseColWidth="10" defaultColWidth="9.1640625" defaultRowHeight="13" x14ac:dyDescent="0"/>
  <cols>
    <col min="1" max="1" width="23.83203125" style="10" bestFit="1" customWidth="1"/>
    <col min="2" max="5" width="7.83203125" style="38" bestFit="1" customWidth="1"/>
    <col min="6" max="7" width="6" style="38" bestFit="1" customWidth="1"/>
    <col min="8" max="16384" width="9.1640625" style="10"/>
  </cols>
  <sheetData>
    <row r="1" spans="1:6" ht="15">
      <c r="A1" s="133" t="s">
        <v>122</v>
      </c>
    </row>
    <row r="3" spans="1:6" ht="165" customHeight="1">
      <c r="B3" s="39" t="s">
        <v>67</v>
      </c>
      <c r="C3" s="39" t="s">
        <v>66</v>
      </c>
      <c r="D3" s="39" t="s">
        <v>72</v>
      </c>
      <c r="E3" s="39" t="s">
        <v>102</v>
      </c>
    </row>
    <row r="4" spans="1:6">
      <c r="A4" s="89" t="s">
        <v>1</v>
      </c>
      <c r="B4" s="42"/>
      <c r="C4" s="42"/>
      <c r="D4" s="42"/>
      <c r="E4" s="42"/>
    </row>
    <row r="5" spans="1:6">
      <c r="A5" s="2" t="s">
        <v>91</v>
      </c>
      <c r="B5" s="43"/>
      <c r="C5" s="43"/>
      <c r="D5" s="43"/>
      <c r="E5" s="43"/>
    </row>
    <row r="6" spans="1:6">
      <c r="B6" s="44">
        <f>SUM(B5:B5)</f>
        <v>0</v>
      </c>
      <c r="C6" s="44">
        <f>SUM(C5:C5)</f>
        <v>0</v>
      </c>
      <c r="D6" s="44">
        <f>SUM(D5:D5)</f>
        <v>0</v>
      </c>
      <c r="E6" s="44">
        <f>SUM(E5:E5)</f>
        <v>0</v>
      </c>
      <c r="F6" s="38">
        <f>SUM(B6:E6)</f>
        <v>0</v>
      </c>
    </row>
    <row r="7" spans="1:6">
      <c r="B7" s="45" t="e">
        <f>SUM(B6/$F$6)</f>
        <v>#DIV/0!</v>
      </c>
      <c r="C7" s="45" t="e">
        <f>SUM(C6/$F$6)</f>
        <v>#DIV/0!</v>
      </c>
      <c r="D7" s="46" t="e">
        <f>SUM(D6/$F$6)</f>
        <v>#DIV/0!</v>
      </c>
      <c r="E7" s="47" t="e">
        <f>SUM(E6/$F$6)</f>
        <v>#DIV/0!</v>
      </c>
    </row>
    <row r="8" spans="1:6">
      <c r="A8" s="90" t="s">
        <v>2</v>
      </c>
      <c r="B8" s="43"/>
      <c r="C8" s="43"/>
      <c r="D8" s="43"/>
      <c r="E8" s="43"/>
    </row>
    <row r="9" spans="1:6">
      <c r="A9" s="2" t="s">
        <v>91</v>
      </c>
      <c r="B9" s="43"/>
      <c r="C9" s="43"/>
      <c r="D9" s="43"/>
      <c r="E9" s="43"/>
    </row>
    <row r="10" spans="1:6">
      <c r="B10" s="44">
        <f>SUM(B9:B9)</f>
        <v>0</v>
      </c>
      <c r="C10" s="44">
        <f>SUM(C9:C9)</f>
        <v>0</v>
      </c>
      <c r="D10" s="44">
        <f>SUM(D9:D9)</f>
        <v>0</v>
      </c>
      <c r="E10" s="44">
        <f>SUM(E9:E9)</f>
        <v>0</v>
      </c>
      <c r="F10" s="38">
        <f>SUM(B10:E10)</f>
        <v>0</v>
      </c>
    </row>
    <row r="11" spans="1:6">
      <c r="B11" s="45" t="e">
        <f>SUM(B10/$F$10)</f>
        <v>#DIV/0!</v>
      </c>
      <c r="C11" s="45" t="e">
        <f>SUM(C10/$F$10)</f>
        <v>#DIV/0!</v>
      </c>
      <c r="D11" s="46" t="e">
        <f>SUM(D10/$F$10)</f>
        <v>#DIV/0!</v>
      </c>
      <c r="E11" s="47" t="e">
        <f>SUM(E10/$F$10)</f>
        <v>#DIV/0!</v>
      </c>
    </row>
    <row r="12" spans="1:6">
      <c r="A12" s="91" t="s">
        <v>3</v>
      </c>
      <c r="B12" s="43"/>
      <c r="C12" s="43"/>
      <c r="D12" s="43"/>
      <c r="E12" s="43"/>
    </row>
    <row r="13" spans="1:6">
      <c r="A13" s="2" t="s">
        <v>91</v>
      </c>
      <c r="B13" s="43"/>
      <c r="C13" s="43"/>
      <c r="D13" s="43"/>
      <c r="E13" s="43"/>
    </row>
    <row r="14" spans="1:6">
      <c r="B14" s="44">
        <f>SUM(B13:B13)</f>
        <v>0</v>
      </c>
      <c r="C14" s="44">
        <f>SUM(C13:C13)</f>
        <v>0</v>
      </c>
      <c r="D14" s="44">
        <f>SUM(D13:D13)</f>
        <v>0</v>
      </c>
      <c r="E14" s="44">
        <f>SUM(E13:E13)</f>
        <v>0</v>
      </c>
      <c r="F14" s="38">
        <f>SUM(B14:E14)</f>
        <v>0</v>
      </c>
    </row>
    <row r="15" spans="1:6">
      <c r="B15" s="49" t="e">
        <f>SUM(B14/$F$14)</f>
        <v>#DIV/0!</v>
      </c>
      <c r="C15" s="50" t="e">
        <f>SUM(C14/$F$14)</f>
        <v>#DIV/0!</v>
      </c>
      <c r="D15" s="49" t="e">
        <f>SUM(D14/$F$14)</f>
        <v>#DIV/0!</v>
      </c>
      <c r="E15" s="51" t="e">
        <f>SUM(E14/$F$14)</f>
        <v>#DIV/0!</v>
      </c>
    </row>
    <row r="16" spans="1:6">
      <c r="A16" s="92" t="s">
        <v>7</v>
      </c>
      <c r="B16" s="43"/>
      <c r="C16" s="43"/>
      <c r="D16" s="43"/>
      <c r="E16" s="43"/>
    </row>
    <row r="17" spans="1:7">
      <c r="A17" s="2" t="s">
        <v>91</v>
      </c>
      <c r="B17" s="43"/>
      <c r="C17" s="43"/>
      <c r="D17" s="43"/>
      <c r="E17" s="43"/>
    </row>
    <row r="18" spans="1:7">
      <c r="B18" s="44">
        <f>SUM(B17:B17)</f>
        <v>0</v>
      </c>
      <c r="C18" s="44">
        <f>SUM(C17:C17)</f>
        <v>0</v>
      </c>
      <c r="D18" s="44">
        <f>SUM(D17:D17)</f>
        <v>0</v>
      </c>
      <c r="E18" s="44">
        <f>SUM(E17:E17)</f>
        <v>0</v>
      </c>
      <c r="F18" s="38">
        <f>SUM(B18:E18)</f>
        <v>0</v>
      </c>
    </row>
    <row r="19" spans="1:7">
      <c r="B19" s="49" t="e">
        <f>SUM(B18/$F$18)</f>
        <v>#DIV/0!</v>
      </c>
      <c r="C19" s="50" t="e">
        <f>SUM(C18/$F$18)</f>
        <v>#DIV/0!</v>
      </c>
      <c r="D19" s="50" t="e">
        <f>SUM(D18/$F$18)</f>
        <v>#DIV/0!</v>
      </c>
      <c r="E19" s="51" t="e">
        <f>SUM(E18/$F$18)</f>
        <v>#DIV/0!</v>
      </c>
      <c r="F19" s="10"/>
      <c r="G19" s="10"/>
    </row>
    <row r="20" spans="1:7">
      <c r="A20" s="93" t="s">
        <v>4</v>
      </c>
      <c r="B20" s="43"/>
      <c r="C20" s="43"/>
      <c r="D20" s="43"/>
      <c r="E20" s="43"/>
    </row>
    <row r="21" spans="1:7">
      <c r="A21" s="2" t="s">
        <v>91</v>
      </c>
      <c r="B21" s="43"/>
      <c r="C21" s="43"/>
      <c r="D21" s="43"/>
      <c r="E21" s="43"/>
    </row>
    <row r="22" spans="1:7">
      <c r="A22" s="55"/>
      <c r="B22" s="43">
        <f>SUM(B21:B21)</f>
        <v>0</v>
      </c>
      <c r="C22" s="43">
        <f>SUM(C21:C21)</f>
        <v>0</v>
      </c>
      <c r="D22" s="43">
        <f>SUM(D21:D21)</f>
        <v>0</v>
      </c>
      <c r="E22" s="43">
        <f>SUM(E21:E21)</f>
        <v>0</v>
      </c>
      <c r="F22" s="38">
        <f>SUM(B22:E22)</f>
        <v>0</v>
      </c>
    </row>
    <row r="23" spans="1:7">
      <c r="B23" s="49" t="e">
        <f>SUM(B22/$F$22)</f>
        <v>#DIV/0!</v>
      </c>
      <c r="C23" s="50" t="e">
        <f>SUM(C22/$F$22)</f>
        <v>#DIV/0!</v>
      </c>
      <c r="D23" s="50" t="e">
        <f>SUM(D22/$F$22)</f>
        <v>#DIV/0!</v>
      </c>
      <c r="E23" s="51" t="e">
        <f>SUM(E22/$F$22)</f>
        <v>#DIV/0!</v>
      </c>
      <c r="F23" s="10"/>
      <c r="G23" s="10"/>
    </row>
    <row r="24" spans="1:7">
      <c r="B24" s="96"/>
      <c r="C24" s="96"/>
      <c r="D24" s="96"/>
      <c r="E24" s="96"/>
      <c r="F24" s="10"/>
      <c r="G24" s="10"/>
    </row>
    <row r="25" spans="1:7" ht="181">
      <c r="A25" s="56"/>
      <c r="B25" s="39" t="s">
        <v>67</v>
      </c>
      <c r="C25" s="39" t="s">
        <v>66</v>
      </c>
      <c r="D25" s="39" t="s">
        <v>72</v>
      </c>
      <c r="E25" s="39" t="s">
        <v>102</v>
      </c>
    </row>
    <row r="26" spans="1:7">
      <c r="A26" s="2" t="s">
        <v>91</v>
      </c>
      <c r="B26" s="43">
        <f>SUM(B5,B9,B13,B17,B21)</f>
        <v>0</v>
      </c>
      <c r="C26" s="43">
        <f>SUM(C5,C9,C13,C17,C21)</f>
        <v>0</v>
      </c>
      <c r="D26" s="43">
        <f>SUM(D5,D9,D13,D17,D21)</f>
        <v>0</v>
      </c>
      <c r="E26" s="43">
        <f>SUM(E5,E9,E13,E17,E21)</f>
        <v>0</v>
      </c>
    </row>
    <row r="27" spans="1:7">
      <c r="A27" s="58"/>
      <c r="B27" s="44"/>
      <c r="C27" s="44"/>
      <c r="D27" s="44"/>
      <c r="E27" s="44"/>
    </row>
    <row r="28" spans="1:7">
      <c r="B28" s="16">
        <f>SUM(B26:B27)</f>
        <v>0</v>
      </c>
      <c r="C28" s="16">
        <f>SUM(C26:C27)</f>
        <v>0</v>
      </c>
      <c r="D28" s="16">
        <f>SUM(D26:D27)</f>
        <v>0</v>
      </c>
      <c r="E28" s="16">
        <f>SUM(E26:E27)</f>
        <v>0</v>
      </c>
      <c r="F28" s="38">
        <f>SUM(B28:E28)</f>
        <v>0</v>
      </c>
    </row>
    <row r="29" spans="1:7">
      <c r="B29" s="59" t="e">
        <f>SUM(B28/$F$28)</f>
        <v>#DIV/0!</v>
      </c>
      <c r="C29" s="59" t="e">
        <f>SUM(C28/$F$28)</f>
        <v>#DIV/0!</v>
      </c>
      <c r="D29" s="59" t="e">
        <f>SUM(D28/$F$28)</f>
        <v>#DIV/0!</v>
      </c>
      <c r="E29" s="59" t="e">
        <f>SUM(E28/$F$28)</f>
        <v>#DIV/0!</v>
      </c>
      <c r="F29" s="24"/>
      <c r="G29" s="24"/>
    </row>
    <row r="30" spans="1:7">
      <c r="A30" s="36"/>
      <c r="B30" s="59"/>
      <c r="C30" s="59"/>
      <c r="D30" s="59"/>
      <c r="E30" s="59"/>
      <c r="F30" s="59"/>
      <c r="G30" s="59"/>
    </row>
    <row r="31" spans="1:7" ht="109">
      <c r="A31" s="56"/>
      <c r="B31" s="39" t="s">
        <v>67</v>
      </c>
      <c r="C31" s="39" t="s">
        <v>66</v>
      </c>
      <c r="D31" s="39" t="s">
        <v>72</v>
      </c>
      <c r="E31" s="95" t="s">
        <v>101</v>
      </c>
    </row>
    <row r="32" spans="1:7">
      <c r="A32" s="40" t="s">
        <v>69</v>
      </c>
      <c r="B32" s="43">
        <f>SUM(B6)</f>
        <v>0</v>
      </c>
      <c r="C32" s="43">
        <f>SUM(C6)</f>
        <v>0</v>
      </c>
      <c r="D32" s="43">
        <f>SUM(D6)</f>
        <v>0</v>
      </c>
      <c r="E32" s="43">
        <f>SUM(E6)</f>
        <v>0</v>
      </c>
    </row>
    <row r="33" spans="1:6">
      <c r="A33" s="48" t="s">
        <v>2</v>
      </c>
      <c r="B33" s="43">
        <f>SUM(B10)</f>
        <v>0</v>
      </c>
      <c r="C33" s="43">
        <f>SUM(C10)</f>
        <v>0</v>
      </c>
      <c r="D33" s="43">
        <f>SUM(D10)</f>
        <v>0</v>
      </c>
      <c r="E33" s="43">
        <f>SUM(E10)</f>
        <v>0</v>
      </c>
    </row>
    <row r="34" spans="1:6">
      <c r="A34" s="52" t="s">
        <v>3</v>
      </c>
      <c r="B34" s="43">
        <f>SUM(B14)</f>
        <v>0</v>
      </c>
      <c r="C34" s="43">
        <f>SUM(C14)</f>
        <v>0</v>
      </c>
      <c r="D34" s="43">
        <f>SUM(D14)</f>
        <v>0</v>
      </c>
      <c r="E34" s="43">
        <f>SUM(E14)</f>
        <v>0</v>
      </c>
    </row>
    <row r="35" spans="1:6">
      <c r="A35" s="53" t="s">
        <v>7</v>
      </c>
      <c r="B35" s="43">
        <f>SUM(B18)</f>
        <v>0</v>
      </c>
      <c r="C35" s="43">
        <f>SUM(C18)</f>
        <v>0</v>
      </c>
      <c r="D35" s="43">
        <f>SUM(D18)</f>
        <v>0</v>
      </c>
      <c r="E35" s="43">
        <f>SUM(E18)</f>
        <v>0</v>
      </c>
    </row>
    <row r="36" spans="1:6">
      <c r="A36" s="54" t="s">
        <v>4</v>
      </c>
      <c r="B36" s="43">
        <f>SUM(B22)</f>
        <v>0</v>
      </c>
      <c r="C36" s="43">
        <f>SUM(C22)</f>
        <v>0</v>
      </c>
      <c r="D36" s="43">
        <f>SUM(D22)</f>
        <v>0</v>
      </c>
      <c r="E36" s="43">
        <f>SUM(E22)</f>
        <v>0</v>
      </c>
    </row>
    <row r="37" spans="1:6">
      <c r="B37" s="38">
        <f>SUM(B32:B36)</f>
        <v>0</v>
      </c>
      <c r="C37" s="38">
        <f t="shared" ref="C37:E37" si="0">SUM(C32:C36)</f>
        <v>0</v>
      </c>
      <c r="D37" s="38">
        <f t="shared" si="0"/>
        <v>0</v>
      </c>
      <c r="E37" s="38">
        <f t="shared" si="0"/>
        <v>0</v>
      </c>
      <c r="F37" s="38">
        <f>SUM(B37:E37)</f>
        <v>0</v>
      </c>
    </row>
    <row r="38" spans="1:6">
      <c r="B38" s="98" t="e">
        <f>SUM(B37/$F$37)</f>
        <v>#DIV/0!</v>
      </c>
      <c r="C38" s="98" t="e">
        <f>SUM(C37/$F$37)</f>
        <v>#DIV/0!</v>
      </c>
      <c r="D38" s="98" t="e">
        <f>SUM(D37/$F$37)</f>
        <v>#DIV/0!</v>
      </c>
      <c r="E38" s="98" t="e">
        <f>SUM(E37/$F$37)</f>
        <v>#DIV/0!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B14" sqref="B14"/>
    </sheetView>
  </sheetViews>
  <sheetFormatPr baseColWidth="10" defaultColWidth="8.83203125" defaultRowHeight="13" x14ac:dyDescent="0"/>
  <cols>
    <col min="1" max="1" width="17.5" style="10" bestFit="1" customWidth="1"/>
    <col min="2" max="2" width="28.1640625" style="10" bestFit="1" customWidth="1"/>
    <col min="3" max="3" width="32.6640625" style="10" bestFit="1" customWidth="1"/>
    <col min="4" max="4" width="27.6640625" style="10" bestFit="1" customWidth="1"/>
    <col min="5" max="5" width="30.1640625" style="10" bestFit="1" customWidth="1"/>
    <col min="6" max="16384" width="8.83203125" style="10"/>
  </cols>
  <sheetData>
    <row r="1" spans="1:5" ht="15">
      <c r="A1" s="12" t="s">
        <v>123</v>
      </c>
    </row>
    <row r="3" spans="1:5">
      <c r="A3" s="13" t="s">
        <v>85</v>
      </c>
      <c r="B3" s="2" t="s">
        <v>67</v>
      </c>
      <c r="C3" s="2" t="s">
        <v>60</v>
      </c>
      <c r="D3" s="2" t="s">
        <v>70</v>
      </c>
      <c r="E3" s="2" t="s">
        <v>102</v>
      </c>
    </row>
    <row r="4" spans="1:5">
      <c r="A4" s="2" t="s">
        <v>91</v>
      </c>
      <c r="B4" s="2"/>
      <c r="C4" s="2"/>
      <c r="D4" s="2"/>
      <c r="E4" s="2"/>
    </row>
    <row r="5" spans="1:5">
      <c r="A5" s="2">
        <v>1</v>
      </c>
      <c r="B5" s="2"/>
      <c r="C5" s="2"/>
      <c r="D5" s="2"/>
      <c r="E5" s="2"/>
    </row>
    <row r="6" spans="1:5">
      <c r="A6" s="2">
        <v>2</v>
      </c>
      <c r="B6" s="2"/>
      <c r="C6" s="2"/>
      <c r="D6" s="2"/>
      <c r="E6" s="2"/>
    </row>
    <row r="7" spans="1:5">
      <c r="A7" s="2">
        <v>3</v>
      </c>
      <c r="B7" s="2"/>
      <c r="C7" s="2"/>
      <c r="D7" s="2"/>
      <c r="E7" s="2"/>
    </row>
    <row r="8" spans="1:5">
      <c r="A8" s="2">
        <v>4</v>
      </c>
      <c r="B8" s="2"/>
      <c r="C8" s="2"/>
      <c r="D8" s="2"/>
      <c r="E8" s="2"/>
    </row>
    <row r="9" spans="1:5">
      <c r="A9" s="2">
        <v>5</v>
      </c>
      <c r="B9" s="2"/>
      <c r="C9" s="2"/>
      <c r="D9" s="2"/>
      <c r="E9" s="2"/>
    </row>
    <row r="10" spans="1:5">
      <c r="A10" s="2">
        <v>6</v>
      </c>
      <c r="B10" s="2"/>
      <c r="C10" s="2"/>
      <c r="D10" s="2"/>
      <c r="E10" s="2"/>
    </row>
    <row r="11" spans="1:5">
      <c r="A11" s="2">
        <v>7</v>
      </c>
      <c r="B11" s="2"/>
      <c r="C11" s="2"/>
      <c r="D11" s="2"/>
      <c r="E11" s="2"/>
    </row>
    <row r="12" spans="1:5">
      <c r="A12" s="2">
        <v>8</v>
      </c>
      <c r="B12" s="2"/>
      <c r="C12" s="2"/>
      <c r="D12" s="2"/>
      <c r="E12" s="2"/>
    </row>
    <row r="14" spans="1:5">
      <c r="A14" s="13" t="s">
        <v>83</v>
      </c>
      <c r="B14" s="2" t="s">
        <v>67</v>
      </c>
      <c r="C14" s="2" t="s">
        <v>60</v>
      </c>
      <c r="D14" s="2" t="s">
        <v>70</v>
      </c>
      <c r="E14" s="2" t="s">
        <v>102</v>
      </c>
    </row>
    <row r="15" spans="1:5">
      <c r="A15" s="2" t="s">
        <v>91</v>
      </c>
      <c r="B15" s="2"/>
      <c r="C15" s="2"/>
      <c r="D15" s="2"/>
      <c r="E15" s="2"/>
    </row>
    <row r="16" spans="1:5">
      <c r="A16" s="2">
        <v>1</v>
      </c>
      <c r="B16" s="2"/>
      <c r="C16" s="2"/>
      <c r="D16" s="2"/>
      <c r="E16" s="2"/>
    </row>
    <row r="17" spans="1:5">
      <c r="A17" s="2">
        <v>2</v>
      </c>
      <c r="B17" s="2"/>
      <c r="C17" s="2"/>
      <c r="D17" s="2"/>
      <c r="E17" s="2"/>
    </row>
    <row r="18" spans="1:5">
      <c r="A18" s="2">
        <v>3</v>
      </c>
      <c r="B18" s="2"/>
      <c r="C18" s="2"/>
      <c r="D18" s="2"/>
      <c r="E18" s="2"/>
    </row>
    <row r="19" spans="1:5">
      <c r="A19" s="2">
        <v>4</v>
      </c>
      <c r="B19" s="2"/>
      <c r="C19" s="2"/>
      <c r="D19" s="2"/>
      <c r="E19" s="2"/>
    </row>
    <row r="20" spans="1:5">
      <c r="A20" s="2">
        <v>5</v>
      </c>
      <c r="B20" s="2"/>
      <c r="C20" s="2"/>
      <c r="D20" s="2"/>
      <c r="E20" s="2"/>
    </row>
    <row r="21" spans="1:5">
      <c r="A21" s="2">
        <v>6</v>
      </c>
      <c r="B21" s="2"/>
      <c r="C21" s="2"/>
      <c r="D21" s="2"/>
      <c r="E21" s="2"/>
    </row>
    <row r="22" spans="1:5">
      <c r="A22" s="2">
        <v>7</v>
      </c>
      <c r="B22" s="2"/>
      <c r="C22" s="2"/>
      <c r="D22" s="2"/>
      <c r="E22" s="2"/>
    </row>
    <row r="23" spans="1:5">
      <c r="A23" s="2">
        <v>8</v>
      </c>
      <c r="B23" s="2"/>
      <c r="C23" s="2"/>
      <c r="D23" s="2"/>
      <c r="E23" s="2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"/>
    </sheetView>
  </sheetViews>
  <sheetFormatPr baseColWidth="10" defaultColWidth="8.83203125" defaultRowHeight="13" x14ac:dyDescent="0"/>
  <cols>
    <col min="1" max="1" width="17.5" style="10" bestFit="1" customWidth="1"/>
    <col min="2" max="2" width="26.1640625" style="10" bestFit="1" customWidth="1"/>
    <col min="3" max="3" width="37.1640625" style="10" bestFit="1" customWidth="1"/>
    <col min="4" max="4" width="32.33203125" style="10" customWidth="1"/>
    <col min="5" max="5" width="28.83203125" style="10" bestFit="1" customWidth="1"/>
    <col min="6" max="16384" width="8.83203125" style="10"/>
  </cols>
  <sheetData>
    <row r="1" spans="1:5" ht="15">
      <c r="A1" s="18" t="s">
        <v>124</v>
      </c>
    </row>
    <row r="3" spans="1:5">
      <c r="A3" s="13" t="s">
        <v>84</v>
      </c>
      <c r="B3" s="2" t="s">
        <v>67</v>
      </c>
      <c r="C3" s="2" t="s">
        <v>60</v>
      </c>
      <c r="D3" s="2" t="s">
        <v>70</v>
      </c>
      <c r="E3" s="2" t="s">
        <v>102</v>
      </c>
    </row>
    <row r="4" spans="1:5">
      <c r="A4" s="2" t="s">
        <v>91</v>
      </c>
      <c r="B4" s="2"/>
      <c r="C4" s="2"/>
      <c r="D4" s="2"/>
      <c r="E4" s="2"/>
    </row>
    <row r="5" spans="1:5">
      <c r="A5" s="2">
        <v>1</v>
      </c>
      <c r="B5" s="2"/>
      <c r="C5" s="2"/>
      <c r="D5" s="2"/>
      <c r="E5" s="2"/>
    </row>
    <row r="6" spans="1:5">
      <c r="A6" s="2">
        <v>2</v>
      </c>
      <c r="B6" s="2"/>
      <c r="C6" s="2"/>
      <c r="D6" s="2"/>
      <c r="E6" s="2"/>
    </row>
    <row r="7" spans="1:5">
      <c r="A7" s="2">
        <v>3</v>
      </c>
      <c r="B7" s="2"/>
      <c r="C7" s="2"/>
      <c r="D7" s="2"/>
      <c r="E7" s="2"/>
    </row>
    <row r="8" spans="1:5">
      <c r="A8" s="2">
        <v>4</v>
      </c>
      <c r="B8" s="2"/>
      <c r="C8" s="2"/>
      <c r="D8" s="2"/>
      <c r="E8" s="2"/>
    </row>
    <row r="9" spans="1:5">
      <c r="A9" s="2">
        <v>5</v>
      </c>
      <c r="B9" s="2"/>
      <c r="C9" s="2"/>
      <c r="D9" s="2"/>
      <c r="E9" s="2"/>
    </row>
    <row r="10" spans="1:5">
      <c r="A10" s="2">
        <v>6</v>
      </c>
      <c r="B10" s="2"/>
      <c r="C10" s="2"/>
      <c r="D10" s="2"/>
      <c r="E10" s="2"/>
    </row>
    <row r="11" spans="1:5">
      <c r="A11" s="2">
        <v>7</v>
      </c>
      <c r="B11" s="2"/>
      <c r="C11" s="2"/>
      <c r="D11" s="2"/>
      <c r="E11" s="2"/>
    </row>
    <row r="12" spans="1:5">
      <c r="A12" s="2">
        <v>8</v>
      </c>
      <c r="B12" s="2"/>
      <c r="C12" s="2"/>
      <c r="D12" s="2"/>
      <c r="E12" s="2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P40"/>
  <sheetViews>
    <sheetView workbookViewId="0"/>
  </sheetViews>
  <sheetFormatPr baseColWidth="10" defaultColWidth="9.1640625" defaultRowHeight="13" x14ac:dyDescent="0"/>
  <cols>
    <col min="1" max="1" width="9.1640625" style="99"/>
    <col min="2" max="2" width="41.33203125" style="99" customWidth="1"/>
    <col min="3" max="3" width="5.5" style="22" customWidth="1"/>
    <col min="4" max="5" width="5.6640625" style="99" bestFit="1" customWidth="1"/>
    <col min="6" max="6" width="7.83203125" style="99" bestFit="1" customWidth="1"/>
    <col min="7" max="7" width="5.83203125" style="22" customWidth="1"/>
    <col min="8" max="13" width="7.83203125" style="99" bestFit="1" customWidth="1"/>
    <col min="14" max="14" width="4.6640625" style="99" customWidth="1"/>
    <col min="15" max="19" width="7.83203125" style="99" bestFit="1" customWidth="1"/>
    <col min="20" max="20" width="5.6640625" style="99" bestFit="1" customWidth="1"/>
    <col min="21" max="26" width="7.83203125" style="99" bestFit="1" customWidth="1"/>
    <col min="27" max="27" width="5.1640625" style="99" bestFit="1" customWidth="1"/>
    <col min="28" max="36" width="9" style="99" bestFit="1" customWidth="1"/>
    <col min="37" max="37" width="5.6640625" style="99" bestFit="1" customWidth="1"/>
    <col min="38" max="43" width="7.83203125" style="99" bestFit="1" customWidth="1"/>
    <col min="44" max="44" width="5.6640625" style="99" bestFit="1" customWidth="1"/>
    <col min="45" max="47" width="7.83203125" style="99" bestFit="1" customWidth="1"/>
    <col min="48" max="48" width="3.83203125" style="99" customWidth="1"/>
    <col min="49" max="50" width="7.83203125" style="99" bestFit="1" customWidth="1"/>
    <col min="51" max="51" width="3.83203125" style="99" customWidth="1"/>
    <col min="52" max="53" width="7.83203125" style="99" bestFit="1" customWidth="1"/>
    <col min="54" max="54" width="3.83203125" style="99" customWidth="1"/>
    <col min="55" max="57" width="7.83203125" style="99" bestFit="1" customWidth="1"/>
    <col min="58" max="58" width="3.83203125" style="99" customWidth="1"/>
    <col min="59" max="62" width="9" style="99" bestFit="1" customWidth="1"/>
    <col min="63" max="63" width="4" style="99" bestFit="1" customWidth="1"/>
    <col min="64" max="65" width="6.33203125" style="99" customWidth="1"/>
    <col min="66" max="66" width="4.6640625" style="99" customWidth="1"/>
    <col min="67" max="67" width="10.6640625" style="99" bestFit="1" customWidth="1"/>
    <col min="68" max="16384" width="9.1640625" style="99"/>
  </cols>
  <sheetData>
    <row r="1" spans="1:68" ht="15">
      <c r="A1" s="109" t="s">
        <v>91</v>
      </c>
    </row>
    <row r="2" spans="1:68" ht="15">
      <c r="A2" s="167"/>
    </row>
    <row r="3" spans="1:68" ht="39">
      <c r="B3" s="100"/>
      <c r="C3" s="120"/>
      <c r="D3" s="158" t="s">
        <v>159</v>
      </c>
      <c r="E3" s="159"/>
      <c r="F3" s="160"/>
      <c r="G3" s="123"/>
      <c r="H3" s="162" t="s">
        <v>125</v>
      </c>
      <c r="I3" s="162"/>
      <c r="J3" s="162"/>
      <c r="K3" s="162"/>
      <c r="L3" s="162"/>
      <c r="M3" s="162"/>
      <c r="N3" s="124"/>
      <c r="O3" s="163" t="s">
        <v>128</v>
      </c>
      <c r="P3" s="164"/>
      <c r="Q3" s="164"/>
      <c r="R3" s="164"/>
      <c r="S3" s="165"/>
      <c r="T3" s="124"/>
      <c r="U3" s="162" t="s">
        <v>129</v>
      </c>
      <c r="V3" s="162"/>
      <c r="W3" s="162"/>
      <c r="X3" s="162"/>
      <c r="Y3" s="162"/>
      <c r="Z3" s="162"/>
      <c r="AA3" s="124"/>
      <c r="AB3" s="162" t="s">
        <v>156</v>
      </c>
      <c r="AC3" s="162"/>
      <c r="AD3" s="162"/>
      <c r="AE3" s="162"/>
      <c r="AF3" s="162"/>
      <c r="AG3" s="162"/>
      <c r="AH3" s="162"/>
      <c r="AI3" s="162"/>
      <c r="AJ3" s="162"/>
      <c r="AK3" s="124"/>
      <c r="AL3" s="162" t="s">
        <v>131</v>
      </c>
      <c r="AM3" s="162"/>
      <c r="AN3" s="162"/>
      <c r="AO3" s="162"/>
      <c r="AP3" s="162"/>
      <c r="AQ3" s="162"/>
      <c r="AR3" s="124"/>
      <c r="AS3" s="158" t="s">
        <v>135</v>
      </c>
      <c r="AT3" s="159"/>
      <c r="AU3" s="160"/>
      <c r="AV3" s="124"/>
      <c r="AW3" s="158" t="s">
        <v>136</v>
      </c>
      <c r="AX3" s="160"/>
      <c r="AY3" s="124"/>
      <c r="AZ3" s="158" t="s">
        <v>141</v>
      </c>
      <c r="BA3" s="160"/>
      <c r="BB3" s="124"/>
      <c r="BC3" s="158" t="s">
        <v>142</v>
      </c>
      <c r="BD3" s="159"/>
      <c r="BE3" s="160"/>
      <c r="BF3" s="124"/>
      <c r="BG3" s="162" t="s">
        <v>145</v>
      </c>
      <c r="BH3" s="162"/>
      <c r="BI3" s="162"/>
      <c r="BJ3" s="162"/>
      <c r="BK3" s="124"/>
      <c r="BL3" s="158" t="s">
        <v>162</v>
      </c>
      <c r="BM3" s="160"/>
      <c r="BN3" s="124"/>
      <c r="BO3" s="130" t="s">
        <v>163</v>
      </c>
      <c r="BP3" s="121"/>
    </row>
    <row r="4" spans="1:68" ht="164" customHeight="1">
      <c r="A4" s="101" t="s">
        <v>165</v>
      </c>
      <c r="B4" s="102" t="s">
        <v>71</v>
      </c>
      <c r="C4" s="23"/>
      <c r="D4" s="132" t="s">
        <v>40</v>
      </c>
      <c r="E4" s="132" t="s">
        <v>160</v>
      </c>
      <c r="F4" s="132" t="s">
        <v>89</v>
      </c>
      <c r="G4" s="125"/>
      <c r="H4" s="132" t="s">
        <v>55</v>
      </c>
      <c r="I4" s="132" t="s">
        <v>56</v>
      </c>
      <c r="J4" s="132" t="s">
        <v>57</v>
      </c>
      <c r="K4" s="132" t="s">
        <v>58</v>
      </c>
      <c r="L4" s="132" t="s">
        <v>35</v>
      </c>
      <c r="M4" s="132" t="s">
        <v>59</v>
      </c>
      <c r="N4" s="126"/>
      <c r="O4" s="132" t="s">
        <v>126</v>
      </c>
      <c r="P4" s="132" t="s">
        <v>35</v>
      </c>
      <c r="Q4" s="132" t="s">
        <v>130</v>
      </c>
      <c r="R4" s="132" t="s">
        <v>127</v>
      </c>
      <c r="S4" s="132" t="s">
        <v>5</v>
      </c>
      <c r="T4" s="127"/>
      <c r="U4" s="132" t="s">
        <v>9</v>
      </c>
      <c r="V4" s="132" t="s">
        <v>10</v>
      </c>
      <c r="W4" s="132" t="s">
        <v>90</v>
      </c>
      <c r="X4" s="132" t="s">
        <v>87</v>
      </c>
      <c r="Y4" s="132" t="s">
        <v>88</v>
      </c>
      <c r="Z4" s="132" t="s">
        <v>79</v>
      </c>
      <c r="AA4" s="126"/>
      <c r="AB4" s="132" t="s">
        <v>146</v>
      </c>
      <c r="AC4" s="131" t="s">
        <v>147</v>
      </c>
      <c r="AD4" s="132" t="s">
        <v>149</v>
      </c>
      <c r="AE4" s="132" t="s">
        <v>150</v>
      </c>
      <c r="AF4" s="132" t="s">
        <v>151</v>
      </c>
      <c r="AG4" s="132" t="s">
        <v>152</v>
      </c>
      <c r="AH4" s="131" t="s">
        <v>153</v>
      </c>
      <c r="AI4" s="132" t="s">
        <v>154</v>
      </c>
      <c r="AJ4" s="132" t="s">
        <v>155</v>
      </c>
      <c r="AK4" s="126"/>
      <c r="AL4" s="132" t="s">
        <v>95</v>
      </c>
      <c r="AM4" s="132" t="s">
        <v>96</v>
      </c>
      <c r="AN4" s="132" t="s">
        <v>97</v>
      </c>
      <c r="AO4" s="132" t="s">
        <v>98</v>
      </c>
      <c r="AP4" s="132" t="s">
        <v>99</v>
      </c>
      <c r="AQ4" s="132" t="s">
        <v>100</v>
      </c>
      <c r="AR4" s="126"/>
      <c r="AS4" s="132" t="s">
        <v>132</v>
      </c>
      <c r="AT4" s="132" t="s">
        <v>133</v>
      </c>
      <c r="AU4" s="132" t="s">
        <v>134</v>
      </c>
      <c r="AV4" s="126"/>
      <c r="AW4" s="132" t="s">
        <v>137</v>
      </c>
      <c r="AX4" s="132" t="s">
        <v>138</v>
      </c>
      <c r="AY4" s="126"/>
      <c r="AZ4" s="132" t="s">
        <v>139</v>
      </c>
      <c r="BA4" s="132" t="s">
        <v>140</v>
      </c>
      <c r="BB4" s="126"/>
      <c r="BC4" s="132" t="s">
        <v>80</v>
      </c>
      <c r="BD4" s="132" t="s">
        <v>81</v>
      </c>
      <c r="BE4" s="132" t="s">
        <v>82</v>
      </c>
      <c r="BF4" s="126"/>
      <c r="BG4" s="132" t="s">
        <v>67</v>
      </c>
      <c r="BH4" s="131" t="s">
        <v>143</v>
      </c>
      <c r="BI4" s="132" t="s">
        <v>70</v>
      </c>
      <c r="BJ4" s="132" t="s">
        <v>144</v>
      </c>
      <c r="BK4" s="124"/>
      <c r="BL4" s="132" t="s">
        <v>157</v>
      </c>
      <c r="BM4" s="132" t="s">
        <v>158</v>
      </c>
      <c r="BN4" s="124"/>
      <c r="BO4" s="131" t="s">
        <v>164</v>
      </c>
    </row>
    <row r="5" spans="1:68">
      <c r="A5" s="20" t="s">
        <v>11</v>
      </c>
      <c r="B5" s="20"/>
      <c r="C5" s="23"/>
      <c r="D5" s="7"/>
      <c r="E5" s="102"/>
      <c r="F5" s="102"/>
      <c r="G5" s="23"/>
      <c r="H5" s="7"/>
      <c r="I5" s="7"/>
      <c r="J5" s="7"/>
      <c r="K5" s="7"/>
      <c r="L5" s="7"/>
      <c r="M5" s="7"/>
      <c r="O5" s="7"/>
      <c r="P5" s="7"/>
      <c r="Q5" s="7"/>
      <c r="R5" s="7"/>
      <c r="S5" s="7"/>
      <c r="T5" s="22"/>
      <c r="U5" s="7"/>
      <c r="V5" s="7"/>
      <c r="W5" s="7"/>
      <c r="X5" s="7"/>
      <c r="Y5" s="7"/>
      <c r="Z5" s="7"/>
      <c r="AB5" s="7"/>
      <c r="AC5" s="7"/>
      <c r="AD5" s="7"/>
      <c r="AE5" s="7"/>
      <c r="AF5" s="7"/>
      <c r="AG5" s="7"/>
      <c r="AH5" s="7"/>
      <c r="AI5" s="7"/>
      <c r="AJ5" s="7"/>
      <c r="AL5" s="7"/>
      <c r="AM5" s="7"/>
      <c r="AN5" s="7"/>
      <c r="AO5" s="7"/>
      <c r="AP5" s="7"/>
      <c r="AQ5" s="7"/>
      <c r="AS5" s="7"/>
      <c r="AT5" s="7"/>
      <c r="AU5" s="7"/>
      <c r="AW5" s="7"/>
      <c r="AX5" s="7"/>
      <c r="AZ5" s="7"/>
      <c r="BA5" s="7"/>
      <c r="BC5" s="7"/>
      <c r="BD5" s="7"/>
      <c r="BE5" s="7"/>
      <c r="BG5" s="7"/>
      <c r="BH5" s="7"/>
      <c r="BI5" s="7"/>
      <c r="BJ5" s="7"/>
      <c r="BL5" s="7"/>
      <c r="BM5" s="7"/>
      <c r="BO5" s="7"/>
    </row>
    <row r="6" spans="1:68">
      <c r="A6" s="20" t="s">
        <v>12</v>
      </c>
      <c r="B6" s="21"/>
      <c r="C6" s="121"/>
      <c r="D6" s="119"/>
      <c r="E6" s="119"/>
      <c r="F6" s="119"/>
      <c r="G6" s="121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22"/>
      <c r="U6" s="7"/>
      <c r="V6" s="7"/>
      <c r="W6" s="7"/>
      <c r="X6" s="7"/>
      <c r="Y6" s="7"/>
      <c r="Z6" s="7"/>
      <c r="AB6" s="7"/>
      <c r="AC6" s="7"/>
      <c r="AD6" s="7"/>
      <c r="AE6" s="7"/>
      <c r="AF6" s="7"/>
      <c r="AG6" s="7"/>
      <c r="AH6" s="7"/>
      <c r="AI6" s="7"/>
      <c r="AJ6" s="7"/>
      <c r="AL6" s="7"/>
      <c r="AM6" s="7"/>
      <c r="AN6" s="7"/>
      <c r="AO6" s="7"/>
      <c r="AP6" s="7"/>
      <c r="AQ6" s="7"/>
      <c r="AS6" s="7"/>
      <c r="AT6" s="7"/>
      <c r="AU6" s="7"/>
      <c r="AW6" s="7"/>
      <c r="AX6" s="7"/>
      <c r="AZ6" s="7"/>
      <c r="BA6" s="7"/>
      <c r="BC6" s="7"/>
      <c r="BD6" s="7"/>
      <c r="BE6" s="7"/>
      <c r="BG6" s="7"/>
      <c r="BH6" s="7"/>
      <c r="BI6" s="7"/>
      <c r="BJ6" s="7"/>
      <c r="BL6" s="7"/>
      <c r="BM6" s="7"/>
      <c r="BO6" s="7"/>
    </row>
    <row r="7" spans="1:68">
      <c r="A7" s="20" t="s">
        <v>13</v>
      </c>
      <c r="B7" s="21"/>
      <c r="C7" s="121"/>
      <c r="D7" s="119"/>
      <c r="E7" s="119"/>
      <c r="F7" s="119"/>
      <c r="G7" s="121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22"/>
      <c r="U7" s="7"/>
      <c r="V7" s="7"/>
      <c r="W7" s="7"/>
      <c r="X7" s="7"/>
      <c r="Y7" s="7"/>
      <c r="Z7" s="7"/>
      <c r="AB7" s="7"/>
      <c r="AC7" s="7"/>
      <c r="AD7" s="7"/>
      <c r="AE7" s="7"/>
      <c r="AF7" s="7"/>
      <c r="AG7" s="7"/>
      <c r="AH7" s="7"/>
      <c r="AI7" s="7"/>
      <c r="AJ7" s="7"/>
      <c r="AL7" s="7"/>
      <c r="AM7" s="7"/>
      <c r="AN7" s="7"/>
      <c r="AO7" s="7"/>
      <c r="AP7" s="7"/>
      <c r="AQ7" s="7"/>
      <c r="AS7" s="7"/>
      <c r="AT7" s="7"/>
      <c r="AU7" s="7"/>
      <c r="AW7" s="7"/>
      <c r="AX7" s="7"/>
      <c r="AZ7" s="7"/>
      <c r="BA7" s="7"/>
      <c r="BC7" s="7"/>
      <c r="BD7" s="7"/>
      <c r="BE7" s="7"/>
      <c r="BG7" s="7"/>
      <c r="BH7" s="7"/>
      <c r="BI7" s="7"/>
      <c r="BJ7" s="7"/>
      <c r="BL7" s="7"/>
      <c r="BM7" s="7"/>
      <c r="BO7" s="7"/>
    </row>
    <row r="8" spans="1:68">
      <c r="A8" s="20" t="s">
        <v>14</v>
      </c>
      <c r="B8" s="21"/>
      <c r="C8" s="121"/>
      <c r="D8" s="119"/>
      <c r="E8" s="119"/>
      <c r="F8" s="119"/>
      <c r="G8" s="121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22"/>
      <c r="U8" s="7"/>
      <c r="V8" s="7"/>
      <c r="W8" s="7"/>
      <c r="X8" s="7"/>
      <c r="Y8" s="7"/>
      <c r="Z8" s="7"/>
      <c r="AB8" s="7"/>
      <c r="AC8" s="7"/>
      <c r="AD8" s="7"/>
      <c r="AE8" s="7"/>
      <c r="AF8" s="7"/>
      <c r="AG8" s="7"/>
      <c r="AH8" s="7"/>
      <c r="AI8" s="7"/>
      <c r="AJ8" s="7"/>
      <c r="AL8" s="7"/>
      <c r="AM8" s="7"/>
      <c r="AN8" s="7"/>
      <c r="AO8" s="7"/>
      <c r="AP8" s="7"/>
      <c r="AQ8" s="7"/>
      <c r="AS8" s="7"/>
      <c r="AT8" s="7"/>
      <c r="AU8" s="7"/>
      <c r="AW8" s="7"/>
      <c r="AX8" s="7"/>
      <c r="AZ8" s="7"/>
      <c r="BA8" s="7"/>
      <c r="BC8" s="7"/>
      <c r="BD8" s="7"/>
      <c r="BE8" s="7"/>
      <c r="BG8" s="7"/>
      <c r="BH8" s="7"/>
      <c r="BI8" s="7"/>
      <c r="BJ8" s="7"/>
      <c r="BL8" s="7"/>
      <c r="BM8" s="7"/>
      <c r="BO8" s="7"/>
    </row>
    <row r="9" spans="1:68">
      <c r="A9" s="20" t="s">
        <v>15</v>
      </c>
      <c r="B9" s="21"/>
      <c r="C9" s="121"/>
      <c r="D9" s="119"/>
      <c r="E9" s="119"/>
      <c r="F9" s="119"/>
      <c r="G9" s="121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22"/>
      <c r="U9" s="7"/>
      <c r="V9" s="7"/>
      <c r="W9" s="7"/>
      <c r="X9" s="7"/>
      <c r="Y9" s="7"/>
      <c r="Z9" s="7"/>
      <c r="AB9" s="7"/>
      <c r="AC9" s="7"/>
      <c r="AD9" s="7"/>
      <c r="AE9" s="7"/>
      <c r="AF9" s="7"/>
      <c r="AG9" s="7"/>
      <c r="AH9" s="7"/>
      <c r="AI9" s="7"/>
      <c r="AJ9" s="7"/>
      <c r="AL9" s="7"/>
      <c r="AM9" s="7"/>
      <c r="AN9" s="7"/>
      <c r="AO9" s="7"/>
      <c r="AP9" s="7"/>
      <c r="AQ9" s="7"/>
      <c r="AS9" s="7"/>
      <c r="AT9" s="7"/>
      <c r="AU9" s="7"/>
      <c r="AW9" s="7"/>
      <c r="AX9" s="7"/>
      <c r="AZ9" s="7"/>
      <c r="BA9" s="7"/>
      <c r="BC9" s="7"/>
      <c r="BD9" s="7"/>
      <c r="BE9" s="7"/>
      <c r="BG9" s="7"/>
      <c r="BH9" s="7"/>
      <c r="BI9" s="7"/>
      <c r="BJ9" s="7"/>
      <c r="BL9" s="7"/>
      <c r="BM9" s="7"/>
      <c r="BO9" s="7"/>
    </row>
    <row r="10" spans="1:68">
      <c r="A10" s="101"/>
      <c r="B10" s="102"/>
      <c r="C10" s="23"/>
      <c r="D10" s="102"/>
      <c r="E10" s="102"/>
      <c r="F10" s="102"/>
      <c r="G10" s="23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22"/>
      <c r="U10" s="7"/>
      <c r="V10" s="7"/>
      <c r="W10" s="7"/>
      <c r="X10" s="7"/>
      <c r="Y10" s="7"/>
      <c r="Z10" s="7"/>
      <c r="AB10" s="7"/>
      <c r="AC10" s="7"/>
      <c r="AD10" s="7"/>
      <c r="AE10" s="7"/>
      <c r="AF10" s="7"/>
      <c r="AG10" s="7"/>
      <c r="AH10" s="7"/>
      <c r="AI10" s="7"/>
      <c r="AJ10" s="7"/>
      <c r="AL10" s="7"/>
      <c r="AM10" s="7"/>
      <c r="AN10" s="7"/>
      <c r="AO10" s="7"/>
      <c r="AP10" s="7"/>
      <c r="AQ10" s="7"/>
      <c r="AS10" s="7"/>
      <c r="AT10" s="7"/>
      <c r="AU10" s="7"/>
      <c r="AW10" s="7"/>
      <c r="AX10" s="7"/>
      <c r="AZ10" s="7"/>
      <c r="BA10" s="7"/>
      <c r="BC10" s="7"/>
      <c r="BD10" s="7"/>
      <c r="BE10" s="7"/>
      <c r="BG10" s="7"/>
      <c r="BH10" s="7"/>
      <c r="BI10" s="7"/>
      <c r="BJ10" s="7"/>
      <c r="BL10" s="7"/>
      <c r="BM10" s="7"/>
      <c r="BO10" s="7"/>
    </row>
    <row r="11" spans="1:68">
      <c r="A11" s="28" t="s">
        <v>26</v>
      </c>
      <c r="B11" s="28"/>
      <c r="C11" s="23"/>
      <c r="D11" s="102"/>
      <c r="E11" s="102"/>
      <c r="F11" s="102"/>
      <c r="G11" s="23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22"/>
      <c r="U11" s="7"/>
      <c r="V11" s="7"/>
      <c r="W11" s="7"/>
      <c r="X11" s="7"/>
      <c r="Y11" s="7"/>
      <c r="Z11" s="7"/>
      <c r="AB11" s="7"/>
      <c r="AC11" s="7"/>
      <c r="AD11" s="7"/>
      <c r="AE11" s="7"/>
      <c r="AF11" s="7"/>
      <c r="AG11" s="7"/>
      <c r="AH11" s="7"/>
      <c r="AI11" s="7"/>
      <c r="AJ11" s="7"/>
      <c r="AL11" s="7"/>
      <c r="AM11" s="7"/>
      <c r="AN11" s="7"/>
      <c r="AO11" s="7"/>
      <c r="AP11" s="7"/>
      <c r="AQ11" s="7"/>
      <c r="AS11" s="7"/>
      <c r="AT11" s="7"/>
      <c r="AU11" s="7"/>
      <c r="AW11" s="7"/>
      <c r="AX11" s="7"/>
      <c r="AZ11" s="7"/>
      <c r="BA11" s="7"/>
      <c r="BC11" s="7"/>
      <c r="BD11" s="7"/>
      <c r="BE11" s="7"/>
      <c r="BG11" s="7"/>
      <c r="BH11" s="7"/>
      <c r="BI11" s="7"/>
      <c r="BJ11" s="7"/>
      <c r="BL11" s="7"/>
      <c r="BM11" s="7"/>
      <c r="BO11" s="7"/>
    </row>
    <row r="12" spans="1:68">
      <c r="A12" s="28" t="s">
        <v>27</v>
      </c>
      <c r="B12" s="29"/>
      <c r="C12" s="121"/>
      <c r="D12" s="119"/>
      <c r="E12" s="119"/>
      <c r="F12" s="119"/>
      <c r="G12" s="121"/>
      <c r="H12" s="7"/>
      <c r="I12" s="7"/>
      <c r="J12" s="7"/>
      <c r="K12" s="7"/>
      <c r="L12" s="7"/>
      <c r="M12" s="7"/>
      <c r="O12" s="7"/>
      <c r="P12" s="7"/>
      <c r="Q12" s="7"/>
      <c r="R12" s="7"/>
      <c r="S12" s="7"/>
      <c r="T12" s="22"/>
      <c r="U12" s="7"/>
      <c r="V12" s="7"/>
      <c r="W12" s="7"/>
      <c r="X12" s="7"/>
      <c r="Y12" s="7"/>
      <c r="Z12" s="7"/>
      <c r="AB12" s="7"/>
      <c r="AC12" s="7"/>
      <c r="AD12" s="7"/>
      <c r="AE12" s="7"/>
      <c r="AF12" s="7"/>
      <c r="AG12" s="7"/>
      <c r="AH12" s="7"/>
      <c r="AI12" s="7"/>
      <c r="AJ12" s="7"/>
      <c r="AL12" s="7"/>
      <c r="AM12" s="7"/>
      <c r="AN12" s="7"/>
      <c r="AO12" s="7"/>
      <c r="AP12" s="7"/>
      <c r="AQ12" s="7"/>
      <c r="AS12" s="7"/>
      <c r="AT12" s="7"/>
      <c r="AU12" s="7"/>
      <c r="AW12" s="7"/>
      <c r="AX12" s="7"/>
      <c r="AZ12" s="7"/>
      <c r="BA12" s="7"/>
      <c r="BC12" s="7"/>
      <c r="BD12" s="7"/>
      <c r="BE12" s="7"/>
      <c r="BG12" s="7"/>
      <c r="BH12" s="7"/>
      <c r="BI12" s="7"/>
      <c r="BJ12" s="7"/>
      <c r="BL12" s="7"/>
      <c r="BM12" s="7"/>
      <c r="BO12" s="7"/>
    </row>
    <row r="13" spans="1:68">
      <c r="A13" s="28" t="s">
        <v>28</v>
      </c>
      <c r="B13" s="29"/>
      <c r="C13" s="121"/>
      <c r="D13" s="119"/>
      <c r="E13" s="119"/>
      <c r="F13" s="119"/>
      <c r="G13" s="121"/>
      <c r="H13" s="7"/>
      <c r="I13" s="7"/>
      <c r="J13" s="7"/>
      <c r="K13" s="7"/>
      <c r="L13" s="7"/>
      <c r="M13" s="7"/>
      <c r="O13" s="103"/>
      <c r="P13" s="103"/>
      <c r="Q13" s="103"/>
      <c r="R13" s="103"/>
      <c r="S13" s="7"/>
      <c r="T13" s="22"/>
      <c r="U13" s="7"/>
      <c r="V13" s="103"/>
      <c r="W13" s="103"/>
      <c r="X13" s="103"/>
      <c r="Y13" s="103"/>
      <c r="Z13" s="103"/>
      <c r="AB13" s="7"/>
      <c r="AC13" s="7"/>
      <c r="AD13" s="7"/>
      <c r="AE13" s="7"/>
      <c r="AF13" s="7"/>
      <c r="AG13" s="7"/>
      <c r="AH13" s="7"/>
      <c r="AI13" s="7"/>
      <c r="AJ13" s="7"/>
      <c r="AL13" s="7"/>
      <c r="AM13" s="7"/>
      <c r="AN13" s="7"/>
      <c r="AO13" s="7"/>
      <c r="AP13" s="7"/>
      <c r="AQ13" s="7"/>
      <c r="AS13" s="7"/>
      <c r="AT13" s="7"/>
      <c r="AU13" s="7"/>
      <c r="AW13" s="7"/>
      <c r="AX13" s="7"/>
      <c r="AZ13" s="7"/>
      <c r="BA13" s="7"/>
      <c r="BC13" s="7"/>
      <c r="BD13" s="7"/>
      <c r="BE13" s="7"/>
      <c r="BG13" s="7"/>
      <c r="BH13" s="7"/>
      <c r="BI13" s="7"/>
      <c r="BJ13" s="7"/>
      <c r="BL13" s="7"/>
      <c r="BM13" s="7"/>
      <c r="BO13" s="7"/>
    </row>
    <row r="14" spans="1:68">
      <c r="A14" s="28" t="s">
        <v>29</v>
      </c>
      <c r="B14" s="29"/>
      <c r="C14" s="121"/>
      <c r="D14" s="119"/>
      <c r="E14" s="119"/>
      <c r="F14" s="119"/>
      <c r="G14" s="121"/>
      <c r="H14" s="7"/>
      <c r="I14" s="7"/>
      <c r="J14" s="7"/>
      <c r="K14" s="7"/>
      <c r="L14" s="7"/>
      <c r="M14" s="7"/>
      <c r="O14" s="7"/>
      <c r="P14" s="7"/>
      <c r="Q14" s="7"/>
      <c r="R14" s="7"/>
      <c r="S14" s="7"/>
      <c r="T14" s="22"/>
      <c r="U14" s="7"/>
      <c r="V14" s="7"/>
      <c r="W14" s="7"/>
      <c r="X14" s="7"/>
      <c r="Y14" s="7"/>
      <c r="Z14" s="7"/>
      <c r="AB14" s="7"/>
      <c r="AC14" s="7"/>
      <c r="AD14" s="7"/>
      <c r="AE14" s="7"/>
      <c r="AF14" s="7"/>
      <c r="AG14" s="7"/>
      <c r="AH14" s="7"/>
      <c r="AI14" s="7"/>
      <c r="AJ14" s="7"/>
      <c r="AL14" s="7"/>
      <c r="AM14" s="7"/>
      <c r="AN14" s="7"/>
      <c r="AO14" s="7"/>
      <c r="AP14" s="7"/>
      <c r="AQ14" s="7"/>
      <c r="AS14" s="7"/>
      <c r="AT14" s="7"/>
      <c r="AU14" s="7"/>
      <c r="AW14" s="7"/>
      <c r="AX14" s="7"/>
      <c r="AZ14" s="7"/>
      <c r="BA14" s="7"/>
      <c r="BC14" s="7"/>
      <c r="BD14" s="7"/>
      <c r="BE14" s="7"/>
      <c r="BG14" s="7"/>
      <c r="BH14" s="7"/>
      <c r="BI14" s="7"/>
      <c r="BJ14" s="7"/>
      <c r="BL14" s="7"/>
      <c r="BM14" s="7"/>
      <c r="BO14" s="7"/>
    </row>
    <row r="15" spans="1:68">
      <c r="A15" s="28" t="s">
        <v>30</v>
      </c>
      <c r="B15" s="29"/>
      <c r="C15" s="121"/>
      <c r="D15" s="119"/>
      <c r="E15" s="119"/>
      <c r="F15" s="119"/>
      <c r="G15" s="121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22"/>
      <c r="U15" s="7"/>
      <c r="V15" s="7"/>
      <c r="W15" s="7"/>
      <c r="X15" s="7"/>
      <c r="Y15" s="7"/>
      <c r="Z15" s="7"/>
      <c r="AB15" s="7"/>
      <c r="AC15" s="7"/>
      <c r="AD15" s="7"/>
      <c r="AE15" s="7"/>
      <c r="AF15" s="7"/>
      <c r="AG15" s="7"/>
      <c r="AH15" s="7"/>
      <c r="AI15" s="7"/>
      <c r="AJ15" s="7"/>
      <c r="AL15" s="7"/>
      <c r="AM15" s="7"/>
      <c r="AN15" s="7"/>
      <c r="AO15" s="7"/>
      <c r="AP15" s="7"/>
      <c r="AQ15" s="7"/>
      <c r="AS15" s="7"/>
      <c r="AT15" s="7"/>
      <c r="AU15" s="7"/>
      <c r="AW15" s="7"/>
      <c r="AX15" s="7"/>
      <c r="AZ15" s="7"/>
      <c r="BA15" s="7"/>
      <c r="BC15" s="7"/>
      <c r="BD15" s="7"/>
      <c r="BE15" s="7"/>
      <c r="BG15" s="7"/>
      <c r="BH15" s="7"/>
      <c r="BI15" s="7"/>
      <c r="BJ15" s="7"/>
      <c r="BL15" s="7"/>
      <c r="BM15" s="7"/>
      <c r="BO15" s="7"/>
    </row>
    <row r="16" spans="1:68">
      <c r="A16" s="101"/>
      <c r="B16" s="102"/>
      <c r="C16" s="23"/>
      <c r="D16" s="102"/>
      <c r="E16" s="102"/>
      <c r="F16" s="102"/>
      <c r="G16" s="23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22"/>
      <c r="U16" s="7"/>
      <c r="V16" s="7"/>
      <c r="W16" s="7"/>
      <c r="X16" s="7"/>
      <c r="Y16" s="7"/>
      <c r="Z16" s="7"/>
      <c r="AB16" s="7"/>
      <c r="AC16" s="7"/>
      <c r="AD16" s="7"/>
      <c r="AE16" s="7"/>
      <c r="AF16" s="7"/>
      <c r="AG16" s="7"/>
      <c r="AH16" s="7"/>
      <c r="AI16" s="7"/>
      <c r="AJ16" s="7"/>
      <c r="AL16" s="7"/>
      <c r="AM16" s="7"/>
      <c r="AN16" s="7"/>
      <c r="AO16" s="7"/>
      <c r="AP16" s="7"/>
      <c r="AQ16" s="7"/>
      <c r="AS16" s="7"/>
      <c r="AT16" s="7"/>
      <c r="AU16" s="7"/>
      <c r="AW16" s="7"/>
      <c r="AX16" s="7"/>
      <c r="AZ16" s="7"/>
      <c r="BA16" s="7"/>
      <c r="BC16" s="7"/>
      <c r="BD16" s="7"/>
      <c r="BE16" s="7"/>
      <c r="BG16" s="7"/>
      <c r="BH16" s="7"/>
      <c r="BI16" s="7"/>
      <c r="BJ16" s="7"/>
      <c r="BL16" s="7"/>
      <c r="BM16" s="7"/>
      <c r="BO16" s="7"/>
    </row>
    <row r="17" spans="1:67">
      <c r="A17" s="113" t="s">
        <v>16</v>
      </c>
      <c r="B17" s="114"/>
      <c r="C17" s="23"/>
      <c r="D17" s="102"/>
      <c r="E17" s="102"/>
      <c r="F17" s="102"/>
      <c r="G17" s="23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22"/>
      <c r="U17" s="7"/>
      <c r="V17" s="7"/>
      <c r="W17" s="7"/>
      <c r="X17" s="7"/>
      <c r="Y17" s="7"/>
      <c r="Z17" s="7"/>
      <c r="AB17" s="7"/>
      <c r="AC17" s="7"/>
      <c r="AD17" s="7"/>
      <c r="AE17" s="7"/>
      <c r="AF17" s="7"/>
      <c r="AG17" s="7"/>
      <c r="AH17" s="7"/>
      <c r="AI17" s="7"/>
      <c r="AJ17" s="7"/>
      <c r="AL17" s="7"/>
      <c r="AM17" s="7"/>
      <c r="AN17" s="7"/>
      <c r="AO17" s="7"/>
      <c r="AP17" s="7"/>
      <c r="AQ17" s="7"/>
      <c r="AS17" s="7"/>
      <c r="AT17" s="7"/>
      <c r="AU17" s="7"/>
      <c r="AW17" s="7"/>
      <c r="AX17" s="7"/>
      <c r="AZ17" s="7"/>
      <c r="BA17" s="7"/>
      <c r="BC17" s="7"/>
      <c r="BD17" s="7"/>
      <c r="BE17" s="7"/>
      <c r="BG17" s="7"/>
      <c r="BH17" s="7"/>
      <c r="BI17" s="7"/>
      <c r="BJ17" s="7"/>
      <c r="BL17" s="7"/>
      <c r="BM17" s="7"/>
      <c r="BO17" s="7"/>
    </row>
    <row r="18" spans="1:67">
      <c r="A18" s="113" t="s">
        <v>17</v>
      </c>
      <c r="B18" s="115"/>
      <c r="C18" s="121"/>
      <c r="D18" s="119"/>
      <c r="E18" s="119"/>
      <c r="F18" s="119"/>
      <c r="G18" s="121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22"/>
      <c r="U18" s="7"/>
      <c r="V18" s="7"/>
      <c r="W18" s="7"/>
      <c r="X18" s="7"/>
      <c r="Y18" s="7"/>
      <c r="Z18" s="7"/>
      <c r="AB18" s="7"/>
      <c r="AC18" s="7"/>
      <c r="AD18" s="7"/>
      <c r="AE18" s="7"/>
      <c r="AF18" s="7"/>
      <c r="AG18" s="7"/>
      <c r="AH18" s="7"/>
      <c r="AI18" s="7"/>
      <c r="AJ18" s="7"/>
      <c r="AL18" s="7"/>
      <c r="AM18" s="7"/>
      <c r="AN18" s="7"/>
      <c r="AO18" s="7"/>
      <c r="AP18" s="7"/>
      <c r="AQ18" s="7"/>
      <c r="AS18" s="7"/>
      <c r="AT18" s="7"/>
      <c r="AU18" s="7"/>
      <c r="AW18" s="7"/>
      <c r="AX18" s="7"/>
      <c r="AZ18" s="7"/>
      <c r="BA18" s="7"/>
      <c r="BC18" s="7"/>
      <c r="BD18" s="7"/>
      <c r="BE18" s="7"/>
      <c r="BG18" s="7"/>
      <c r="BH18" s="7"/>
      <c r="BI18" s="7"/>
      <c r="BJ18" s="7"/>
      <c r="BL18" s="7"/>
      <c r="BM18" s="7"/>
      <c r="BO18" s="7"/>
    </row>
    <row r="19" spans="1:67">
      <c r="A19" s="113" t="s">
        <v>18</v>
      </c>
      <c r="B19" s="115"/>
      <c r="C19" s="121"/>
      <c r="D19" s="119"/>
      <c r="E19" s="119"/>
      <c r="F19" s="119"/>
      <c r="G19" s="121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22"/>
      <c r="U19" s="7"/>
      <c r="V19" s="7"/>
      <c r="W19" s="7"/>
      <c r="X19" s="7"/>
      <c r="Y19" s="7"/>
      <c r="Z19" s="7"/>
      <c r="AB19" s="7"/>
      <c r="AC19" s="7"/>
      <c r="AD19" s="7"/>
      <c r="AE19" s="7"/>
      <c r="AF19" s="7"/>
      <c r="AG19" s="7"/>
      <c r="AH19" s="7"/>
      <c r="AI19" s="7"/>
      <c r="AJ19" s="7"/>
      <c r="AL19" s="7"/>
      <c r="AM19" s="7"/>
      <c r="AN19" s="7"/>
      <c r="AO19" s="7"/>
      <c r="AP19" s="7"/>
      <c r="AQ19" s="7"/>
      <c r="AS19" s="7"/>
      <c r="AT19" s="7"/>
      <c r="AU19" s="7"/>
      <c r="AW19" s="7"/>
      <c r="AX19" s="7"/>
      <c r="AZ19" s="7"/>
      <c r="BA19" s="7"/>
      <c r="BC19" s="7"/>
      <c r="BD19" s="7"/>
      <c r="BE19" s="7"/>
      <c r="BG19" s="7"/>
      <c r="BH19" s="7"/>
      <c r="BI19" s="7"/>
      <c r="BJ19" s="7"/>
      <c r="BL19" s="7"/>
      <c r="BM19" s="7"/>
      <c r="BO19" s="7"/>
    </row>
    <row r="20" spans="1:67">
      <c r="A20" s="113" t="s">
        <v>19</v>
      </c>
      <c r="B20" s="115"/>
      <c r="C20" s="121"/>
      <c r="D20" s="119"/>
      <c r="E20" s="119"/>
      <c r="F20" s="119"/>
      <c r="G20" s="121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22"/>
      <c r="U20" s="7"/>
      <c r="V20" s="7"/>
      <c r="W20" s="7"/>
      <c r="X20" s="7"/>
      <c r="Y20" s="7"/>
      <c r="Z20" s="7"/>
      <c r="AB20" s="7"/>
      <c r="AC20" s="7"/>
      <c r="AD20" s="7"/>
      <c r="AE20" s="7"/>
      <c r="AF20" s="7"/>
      <c r="AG20" s="7"/>
      <c r="AH20" s="7"/>
      <c r="AI20" s="7"/>
      <c r="AJ20" s="7"/>
      <c r="AL20" s="7"/>
      <c r="AM20" s="7"/>
      <c r="AN20" s="7"/>
      <c r="AO20" s="7"/>
      <c r="AP20" s="7"/>
      <c r="AQ20" s="7"/>
      <c r="AS20" s="7"/>
      <c r="AT20" s="7"/>
      <c r="AU20" s="7"/>
      <c r="AW20" s="7"/>
      <c r="AX20" s="7"/>
      <c r="AZ20" s="7"/>
      <c r="BA20" s="7"/>
      <c r="BC20" s="7"/>
      <c r="BD20" s="7"/>
      <c r="BE20" s="7"/>
      <c r="BG20" s="7"/>
      <c r="BH20" s="7"/>
      <c r="BI20" s="7"/>
      <c r="BJ20" s="7"/>
      <c r="BL20" s="7"/>
      <c r="BM20" s="7"/>
      <c r="BO20" s="7"/>
    </row>
    <row r="21" spans="1:67">
      <c r="A21" s="113" t="s">
        <v>20</v>
      </c>
      <c r="B21" s="115"/>
      <c r="C21" s="121"/>
      <c r="D21" s="119"/>
      <c r="E21" s="119"/>
      <c r="F21" s="119"/>
      <c r="G21" s="121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22"/>
      <c r="U21" s="7"/>
      <c r="V21" s="7"/>
      <c r="W21" s="7"/>
      <c r="X21" s="7"/>
      <c r="Y21" s="7"/>
      <c r="Z21" s="7"/>
      <c r="AB21" s="7"/>
      <c r="AC21" s="7"/>
      <c r="AD21" s="7"/>
      <c r="AE21" s="7"/>
      <c r="AF21" s="7"/>
      <c r="AG21" s="7"/>
      <c r="AH21" s="7"/>
      <c r="AI21" s="7"/>
      <c r="AJ21" s="7"/>
      <c r="AL21" s="7"/>
      <c r="AM21" s="7"/>
      <c r="AN21" s="7"/>
      <c r="AO21" s="7"/>
      <c r="AP21" s="7"/>
      <c r="AQ21" s="7"/>
      <c r="AS21" s="7"/>
      <c r="AT21" s="7"/>
      <c r="AU21" s="7"/>
      <c r="AW21" s="7"/>
      <c r="AX21" s="7"/>
      <c r="AZ21" s="7"/>
      <c r="BA21" s="7"/>
      <c r="BC21" s="7"/>
      <c r="BD21" s="7"/>
      <c r="BE21" s="7"/>
      <c r="BG21" s="7"/>
      <c r="BH21" s="7"/>
      <c r="BI21" s="7"/>
      <c r="BJ21" s="7"/>
      <c r="BL21" s="7"/>
      <c r="BM21" s="7"/>
      <c r="BO21" s="7"/>
    </row>
    <row r="22" spans="1:67">
      <c r="A22" s="101"/>
      <c r="B22" s="102"/>
      <c r="C22" s="23"/>
      <c r="D22" s="102"/>
      <c r="E22" s="102"/>
      <c r="F22" s="102"/>
      <c r="G22" s="23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22"/>
      <c r="U22" s="7"/>
      <c r="V22" s="7"/>
      <c r="W22" s="7"/>
      <c r="X22" s="7"/>
      <c r="Y22" s="7"/>
      <c r="Z22" s="7"/>
      <c r="AB22" s="7"/>
      <c r="AC22" s="7"/>
      <c r="AD22" s="7"/>
      <c r="AE22" s="7"/>
      <c r="AF22" s="7"/>
      <c r="AG22" s="7"/>
      <c r="AH22" s="7"/>
      <c r="AI22" s="7"/>
      <c r="AJ22" s="7"/>
      <c r="AL22" s="7"/>
      <c r="AM22" s="7"/>
      <c r="AN22" s="7"/>
      <c r="AO22" s="7"/>
      <c r="AP22" s="7"/>
      <c r="AQ22" s="7"/>
      <c r="AS22" s="7"/>
      <c r="AT22" s="7"/>
      <c r="AU22" s="7"/>
      <c r="AW22" s="7"/>
      <c r="AX22" s="7"/>
      <c r="AZ22" s="7"/>
      <c r="BA22" s="7"/>
      <c r="BC22" s="7"/>
      <c r="BD22" s="7"/>
      <c r="BE22" s="7"/>
      <c r="BG22" s="7"/>
      <c r="BH22" s="7"/>
      <c r="BI22" s="7"/>
      <c r="BJ22" s="7"/>
      <c r="BL22" s="7"/>
      <c r="BM22" s="7"/>
      <c r="BO22" s="7"/>
    </row>
    <row r="23" spans="1:67">
      <c r="A23" s="110" t="s">
        <v>50</v>
      </c>
      <c r="B23" s="33"/>
      <c r="C23" s="121"/>
      <c r="D23" s="119"/>
      <c r="E23" s="119"/>
      <c r="F23" s="119"/>
      <c r="G23" s="121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22"/>
      <c r="U23" s="7"/>
      <c r="V23" s="7"/>
      <c r="W23" s="7"/>
      <c r="X23" s="7"/>
      <c r="Y23" s="7"/>
      <c r="Z23" s="7"/>
      <c r="AB23" s="7"/>
      <c r="AC23" s="7"/>
      <c r="AD23" s="7"/>
      <c r="AE23" s="7"/>
      <c r="AF23" s="7"/>
      <c r="AG23" s="7"/>
      <c r="AH23" s="7"/>
      <c r="AI23" s="7"/>
      <c r="AJ23" s="7"/>
      <c r="AL23" s="7"/>
      <c r="AM23" s="7"/>
      <c r="AN23" s="7"/>
      <c r="AO23" s="7"/>
      <c r="AP23" s="7"/>
      <c r="AQ23" s="7"/>
      <c r="AS23" s="7"/>
      <c r="AT23" s="7"/>
      <c r="AU23" s="7"/>
      <c r="AW23" s="7"/>
      <c r="AX23" s="7"/>
      <c r="AZ23" s="7"/>
      <c r="BA23" s="7"/>
      <c r="BC23" s="7"/>
      <c r="BD23" s="7"/>
      <c r="BE23" s="7"/>
      <c r="BG23" s="7"/>
      <c r="BH23" s="7"/>
      <c r="BI23" s="7"/>
      <c r="BJ23" s="7"/>
      <c r="BL23" s="7"/>
      <c r="BM23" s="7"/>
      <c r="BO23" s="7"/>
    </row>
    <row r="24" spans="1:67">
      <c r="A24" s="110" t="s">
        <v>51</v>
      </c>
      <c r="B24" s="33"/>
      <c r="C24" s="121"/>
      <c r="D24" s="119"/>
      <c r="E24" s="119"/>
      <c r="F24" s="119"/>
      <c r="G24" s="121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22"/>
      <c r="U24" s="7"/>
      <c r="V24" s="7"/>
      <c r="W24" s="7"/>
      <c r="X24" s="7"/>
      <c r="Y24" s="7"/>
      <c r="Z24" s="7"/>
      <c r="AB24" s="7"/>
      <c r="AC24" s="7"/>
      <c r="AD24" s="7"/>
      <c r="AE24" s="7"/>
      <c r="AF24" s="7"/>
      <c r="AG24" s="7"/>
      <c r="AH24" s="7"/>
      <c r="AI24" s="7"/>
      <c r="AJ24" s="7"/>
      <c r="AL24" s="7"/>
      <c r="AM24" s="7"/>
      <c r="AN24" s="7"/>
      <c r="AO24" s="7"/>
      <c r="AP24" s="7"/>
      <c r="AQ24" s="7"/>
      <c r="AS24" s="7"/>
      <c r="AT24" s="7"/>
      <c r="AU24" s="7"/>
      <c r="AW24" s="7"/>
      <c r="AX24" s="7"/>
      <c r="AZ24" s="7"/>
      <c r="BA24" s="7"/>
      <c r="BC24" s="7"/>
      <c r="BD24" s="7"/>
      <c r="BE24" s="7"/>
      <c r="BG24" s="7"/>
      <c r="BH24" s="7"/>
      <c r="BI24" s="7"/>
      <c r="BJ24" s="7"/>
      <c r="BL24" s="7"/>
      <c r="BM24" s="7"/>
      <c r="BO24" s="7"/>
    </row>
    <row r="25" spans="1:67">
      <c r="A25" s="111" t="s">
        <v>52</v>
      </c>
      <c r="B25" s="33"/>
      <c r="C25" s="121"/>
      <c r="D25" s="119" t="s">
        <v>161</v>
      </c>
      <c r="E25" s="119"/>
      <c r="F25" s="119"/>
      <c r="G25" s="121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22"/>
      <c r="U25" s="7"/>
      <c r="V25" s="7"/>
      <c r="W25" s="7"/>
      <c r="X25" s="7"/>
      <c r="Y25" s="7"/>
      <c r="Z25" s="7"/>
      <c r="AB25" s="7"/>
      <c r="AC25" s="7"/>
      <c r="AD25" s="7"/>
      <c r="AE25" s="7"/>
      <c r="AF25" s="7"/>
      <c r="AG25" s="7"/>
      <c r="AH25" s="7"/>
      <c r="AI25" s="7"/>
      <c r="AJ25" s="7"/>
      <c r="AL25" s="7"/>
      <c r="AM25" s="7"/>
      <c r="AN25" s="7"/>
      <c r="AO25" s="7"/>
      <c r="AP25" s="7"/>
      <c r="AQ25" s="7"/>
      <c r="AS25" s="7"/>
      <c r="AT25" s="7"/>
      <c r="AU25" s="7"/>
      <c r="AW25" s="7"/>
      <c r="AX25" s="7"/>
      <c r="AZ25" s="7"/>
      <c r="BA25" s="7"/>
      <c r="BC25" s="7"/>
      <c r="BD25" s="7"/>
      <c r="BE25" s="7"/>
      <c r="BG25" s="7"/>
      <c r="BH25" s="7"/>
      <c r="BI25" s="7"/>
      <c r="BJ25" s="7"/>
      <c r="BL25" s="7"/>
      <c r="BM25" s="7"/>
      <c r="BO25" s="7"/>
    </row>
    <row r="26" spans="1:67">
      <c r="A26" s="110" t="s">
        <v>53</v>
      </c>
      <c r="B26" s="33"/>
      <c r="C26" s="121"/>
      <c r="D26" s="119"/>
      <c r="E26" s="119" t="s">
        <v>161</v>
      </c>
      <c r="F26" s="119"/>
      <c r="G26" s="121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22"/>
      <c r="U26" s="7"/>
      <c r="V26" s="7"/>
      <c r="W26" s="7"/>
      <c r="X26" s="7"/>
      <c r="Y26" s="7"/>
      <c r="Z26" s="7"/>
      <c r="AB26" s="7"/>
      <c r="AC26" s="7"/>
      <c r="AD26" s="7"/>
      <c r="AE26" s="7"/>
      <c r="AF26" s="7"/>
      <c r="AG26" s="7"/>
      <c r="AH26" s="7"/>
      <c r="AI26" s="7"/>
      <c r="AJ26" s="7"/>
      <c r="AL26" s="7"/>
      <c r="AM26" s="7"/>
      <c r="AN26" s="7"/>
      <c r="AO26" s="7"/>
      <c r="AP26" s="7"/>
      <c r="AQ26" s="7"/>
      <c r="AS26" s="7"/>
      <c r="AT26" s="7"/>
      <c r="AU26" s="7"/>
      <c r="AW26" s="7"/>
      <c r="AX26" s="7"/>
      <c r="AZ26" s="7"/>
      <c r="BA26" s="7"/>
      <c r="BC26" s="7"/>
      <c r="BD26" s="7"/>
      <c r="BE26" s="7"/>
      <c r="BG26" s="7"/>
      <c r="BH26" s="7"/>
      <c r="BI26" s="7"/>
      <c r="BJ26" s="7"/>
      <c r="BL26" s="7"/>
      <c r="BM26" s="7"/>
      <c r="BO26" s="7"/>
    </row>
    <row r="27" spans="1:67">
      <c r="A27" s="110" t="s">
        <v>54</v>
      </c>
      <c r="B27" s="33"/>
      <c r="C27" s="121"/>
      <c r="D27" s="119" t="s">
        <v>161</v>
      </c>
      <c r="E27" s="119"/>
      <c r="F27" s="119"/>
      <c r="G27" s="121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22"/>
      <c r="U27" s="7"/>
      <c r="V27" s="7"/>
      <c r="W27" s="7"/>
      <c r="X27" s="7"/>
      <c r="Y27" s="7"/>
      <c r="Z27" s="7"/>
      <c r="AB27" s="7"/>
      <c r="AC27" s="7"/>
      <c r="AD27" s="7"/>
      <c r="AE27" s="7"/>
      <c r="AF27" s="7"/>
      <c r="AG27" s="7"/>
      <c r="AH27" s="7"/>
      <c r="AI27" s="7"/>
      <c r="AJ27" s="7"/>
      <c r="AL27" s="7"/>
      <c r="AM27" s="7"/>
      <c r="AN27" s="7"/>
      <c r="AO27" s="7"/>
      <c r="AP27" s="7"/>
      <c r="AQ27" s="7"/>
      <c r="AS27" s="7"/>
      <c r="AT27" s="7"/>
      <c r="AU27" s="7"/>
      <c r="AW27" s="7"/>
      <c r="AX27" s="7"/>
      <c r="AZ27" s="7"/>
      <c r="BA27" s="7"/>
      <c r="BC27" s="7"/>
      <c r="BD27" s="7"/>
      <c r="BE27" s="7"/>
      <c r="BG27" s="7"/>
      <c r="BH27" s="7"/>
      <c r="BI27" s="7"/>
      <c r="BJ27" s="7"/>
      <c r="BL27" s="7"/>
      <c r="BM27" s="7"/>
      <c r="BO27" s="7"/>
    </row>
    <row r="28" spans="1:67">
      <c r="A28" s="101"/>
      <c r="B28" s="102"/>
      <c r="C28" s="23"/>
      <c r="D28" s="102"/>
      <c r="E28" s="102"/>
      <c r="F28" s="102"/>
      <c r="G28" s="23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22"/>
      <c r="U28" s="7"/>
      <c r="V28" s="7"/>
      <c r="W28" s="7"/>
      <c r="X28" s="7"/>
      <c r="Y28" s="7"/>
      <c r="Z28" s="7"/>
      <c r="AB28" s="7"/>
      <c r="AC28" s="7"/>
      <c r="AD28" s="7"/>
      <c r="AE28" s="7"/>
      <c r="AF28" s="7"/>
      <c r="AG28" s="7"/>
      <c r="AH28" s="7"/>
      <c r="AI28" s="7"/>
      <c r="AJ28" s="7"/>
      <c r="AL28" s="7"/>
      <c r="AM28" s="7"/>
      <c r="AN28" s="7"/>
      <c r="AO28" s="7"/>
      <c r="AP28" s="7"/>
      <c r="AQ28" s="7"/>
      <c r="AS28" s="7"/>
      <c r="AT28" s="7"/>
      <c r="AU28" s="7"/>
      <c r="AW28" s="7"/>
      <c r="AX28" s="7"/>
      <c r="AZ28" s="7"/>
      <c r="BA28" s="7"/>
      <c r="BC28" s="7"/>
      <c r="BD28" s="7"/>
      <c r="BE28" s="7"/>
      <c r="BG28" s="7"/>
      <c r="BH28" s="7"/>
      <c r="BI28" s="7"/>
      <c r="BJ28" s="7"/>
      <c r="BL28" s="7"/>
      <c r="BM28" s="7"/>
      <c r="BO28" s="7"/>
    </row>
    <row r="29" spans="1:67">
      <c r="A29" s="112" t="s">
        <v>21</v>
      </c>
      <c r="B29" s="34"/>
      <c r="C29" s="23"/>
      <c r="D29" s="102"/>
      <c r="E29" s="102"/>
      <c r="F29" s="102"/>
      <c r="G29" s="23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22"/>
      <c r="U29" s="7"/>
      <c r="V29" s="7"/>
      <c r="W29" s="7"/>
      <c r="X29" s="7"/>
      <c r="Y29" s="7"/>
      <c r="Z29" s="7"/>
      <c r="AB29" s="7"/>
      <c r="AC29" s="7"/>
      <c r="AD29" s="7"/>
      <c r="AE29" s="7"/>
      <c r="AF29" s="7"/>
      <c r="AG29" s="7"/>
      <c r="AH29" s="7"/>
      <c r="AI29" s="7"/>
      <c r="AJ29" s="7"/>
      <c r="AL29" s="7"/>
      <c r="AM29" s="7"/>
      <c r="AN29" s="7"/>
      <c r="AO29" s="7"/>
      <c r="AP29" s="7"/>
      <c r="AQ29" s="7"/>
      <c r="AS29" s="7"/>
      <c r="AT29" s="7"/>
      <c r="AU29" s="7"/>
      <c r="AW29" s="7"/>
      <c r="AX29" s="7"/>
      <c r="AZ29" s="7"/>
      <c r="BA29" s="7"/>
      <c r="BC29" s="7"/>
      <c r="BD29" s="7"/>
      <c r="BE29" s="7"/>
      <c r="BG29" s="7"/>
      <c r="BH29" s="7"/>
      <c r="BI29" s="7"/>
      <c r="BJ29" s="7"/>
      <c r="BL29" s="7"/>
      <c r="BM29" s="7"/>
      <c r="BO29" s="7"/>
    </row>
    <row r="30" spans="1:67">
      <c r="A30" s="112" t="s">
        <v>22</v>
      </c>
      <c r="B30" s="35"/>
      <c r="C30" s="121"/>
      <c r="D30" s="119"/>
      <c r="E30" s="119"/>
      <c r="F30" s="119"/>
      <c r="G30" s="121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22"/>
      <c r="U30" s="7"/>
      <c r="V30" s="7"/>
      <c r="W30" s="7"/>
      <c r="X30" s="7"/>
      <c r="Y30" s="7"/>
      <c r="Z30" s="7"/>
      <c r="AB30" s="7"/>
      <c r="AC30" s="7"/>
      <c r="AD30" s="7"/>
      <c r="AE30" s="7"/>
      <c r="AF30" s="7"/>
      <c r="AG30" s="7"/>
      <c r="AH30" s="7"/>
      <c r="AI30" s="7"/>
      <c r="AJ30" s="7"/>
      <c r="AL30" s="7"/>
      <c r="AM30" s="7"/>
      <c r="AN30" s="7"/>
      <c r="AO30" s="7"/>
      <c r="AP30" s="7"/>
      <c r="AQ30" s="7"/>
      <c r="AS30" s="7"/>
      <c r="AT30" s="7"/>
      <c r="AU30" s="7"/>
      <c r="AW30" s="7"/>
      <c r="AX30" s="7"/>
      <c r="AZ30" s="7"/>
      <c r="BA30" s="7"/>
      <c r="BC30" s="7"/>
      <c r="BD30" s="7"/>
      <c r="BE30" s="7"/>
      <c r="BG30" s="7"/>
      <c r="BH30" s="7"/>
      <c r="BI30" s="7"/>
      <c r="BJ30" s="7"/>
      <c r="BL30" s="7"/>
      <c r="BM30" s="7"/>
      <c r="BO30" s="7"/>
    </row>
    <row r="31" spans="1:67">
      <c r="A31" s="112" t="s">
        <v>23</v>
      </c>
      <c r="B31" s="35"/>
      <c r="C31" s="121"/>
      <c r="D31" s="119"/>
      <c r="E31" s="119"/>
      <c r="F31" s="119"/>
      <c r="G31" s="121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22"/>
      <c r="U31" s="7"/>
      <c r="V31" s="7"/>
      <c r="W31" s="7"/>
      <c r="X31" s="7"/>
      <c r="Y31" s="7"/>
      <c r="Z31" s="7"/>
      <c r="AB31" s="7"/>
      <c r="AC31" s="7"/>
      <c r="AD31" s="7"/>
      <c r="AE31" s="7"/>
      <c r="AF31" s="7"/>
      <c r="AG31" s="7"/>
      <c r="AH31" s="7"/>
      <c r="AI31" s="7"/>
      <c r="AJ31" s="7"/>
      <c r="AL31" s="7"/>
      <c r="AM31" s="7"/>
      <c r="AN31" s="7"/>
      <c r="AO31" s="7"/>
      <c r="AP31" s="7"/>
      <c r="AQ31" s="7"/>
      <c r="AS31" s="7"/>
      <c r="AT31" s="7"/>
      <c r="AU31" s="7"/>
      <c r="AW31" s="7"/>
      <c r="AX31" s="7"/>
      <c r="AZ31" s="7"/>
      <c r="BA31" s="7"/>
      <c r="BC31" s="7"/>
      <c r="BD31" s="7"/>
      <c r="BE31" s="7"/>
      <c r="BG31" s="7"/>
      <c r="BH31" s="7"/>
      <c r="BI31" s="7"/>
      <c r="BJ31" s="7"/>
      <c r="BL31" s="7"/>
      <c r="BM31" s="7"/>
      <c r="BO31" s="7"/>
    </row>
    <row r="32" spans="1:67">
      <c r="A32" s="112" t="s">
        <v>24</v>
      </c>
      <c r="B32" s="35"/>
      <c r="C32" s="121"/>
      <c r="D32" s="119"/>
      <c r="E32" s="119"/>
      <c r="F32" s="119"/>
      <c r="G32" s="121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22"/>
      <c r="U32" s="7"/>
      <c r="V32" s="7"/>
      <c r="W32" s="7"/>
      <c r="X32" s="7"/>
      <c r="Y32" s="7"/>
      <c r="Z32" s="7"/>
      <c r="AB32" s="7"/>
      <c r="AC32" s="7"/>
      <c r="AD32" s="7"/>
      <c r="AE32" s="7"/>
      <c r="AF32" s="7"/>
      <c r="AG32" s="7"/>
      <c r="AH32" s="7"/>
      <c r="AI32" s="7"/>
      <c r="AJ32" s="7"/>
      <c r="AL32" s="7"/>
      <c r="AM32" s="7"/>
      <c r="AN32" s="7"/>
      <c r="AO32" s="7"/>
      <c r="AP32" s="7"/>
      <c r="AQ32" s="7"/>
      <c r="AS32" s="7"/>
      <c r="AT32" s="7"/>
      <c r="AU32" s="7"/>
      <c r="AW32" s="7"/>
      <c r="AX32" s="7"/>
      <c r="AZ32" s="7"/>
      <c r="BA32" s="7"/>
      <c r="BC32" s="7"/>
      <c r="BD32" s="7"/>
      <c r="BE32" s="7"/>
      <c r="BG32" s="7"/>
      <c r="BH32" s="7"/>
      <c r="BI32" s="7"/>
      <c r="BJ32" s="7"/>
      <c r="BL32" s="7"/>
      <c r="BM32" s="7"/>
      <c r="BO32" s="7"/>
    </row>
    <row r="33" spans="1:67">
      <c r="A33" s="112" t="s">
        <v>25</v>
      </c>
      <c r="B33" s="35"/>
      <c r="C33" s="121"/>
      <c r="D33" s="119"/>
      <c r="E33" s="119"/>
      <c r="F33" s="119"/>
      <c r="G33" s="121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22"/>
      <c r="U33" s="7"/>
      <c r="V33" s="7"/>
      <c r="W33" s="7"/>
      <c r="X33" s="7"/>
      <c r="Y33" s="7"/>
      <c r="Z33" s="7"/>
      <c r="AB33" s="7"/>
      <c r="AC33" s="7"/>
      <c r="AD33" s="7"/>
      <c r="AE33" s="7"/>
      <c r="AF33" s="7"/>
      <c r="AG33" s="7"/>
      <c r="AH33" s="7"/>
      <c r="AI33" s="7"/>
      <c r="AJ33" s="7"/>
      <c r="AL33" s="7"/>
      <c r="AM33" s="7"/>
      <c r="AN33" s="7"/>
      <c r="AO33" s="7"/>
      <c r="AP33" s="7"/>
      <c r="AQ33" s="7"/>
      <c r="AS33" s="7"/>
      <c r="AT33" s="7"/>
      <c r="AU33" s="7"/>
      <c r="AW33" s="7"/>
      <c r="AX33" s="7"/>
      <c r="AZ33" s="7"/>
      <c r="BA33" s="7"/>
      <c r="BC33" s="7"/>
      <c r="BD33" s="7"/>
      <c r="BE33" s="7"/>
      <c r="BG33" s="7"/>
      <c r="BH33" s="7"/>
      <c r="BI33" s="7"/>
      <c r="BJ33" s="7"/>
      <c r="BL33" s="7"/>
      <c r="BM33" s="7"/>
      <c r="BO33" s="7"/>
    </row>
    <row r="34" spans="1:67">
      <c r="A34" s="30"/>
      <c r="B34" s="104"/>
      <c r="C34" s="23"/>
      <c r="D34" s="23"/>
      <c r="E34" s="23"/>
      <c r="F34" s="23"/>
      <c r="G34" s="17">
        <f>COUNTA(D5:F33)</f>
        <v>3</v>
      </c>
      <c r="H34" s="22"/>
      <c r="I34" s="22"/>
      <c r="J34" s="22"/>
      <c r="K34" s="22"/>
      <c r="L34" s="22"/>
      <c r="N34" s="22">
        <f>COUNTIF(H5:M33,"x0")</f>
        <v>0</v>
      </c>
      <c r="O34" s="22"/>
      <c r="P34" s="22"/>
      <c r="Q34" s="22"/>
      <c r="T34" s="22">
        <f>COUNTIF(O5:R33,"x0")</f>
        <v>0</v>
      </c>
      <c r="U34" s="22"/>
      <c r="V34" s="22"/>
      <c r="W34" s="22"/>
      <c r="X34" s="22"/>
      <c r="Y34" s="22"/>
      <c r="AA34" s="22">
        <f>COUNTA(U5:Z33)</f>
        <v>0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>
        <f>COUNTIF(AB5:AJ33,"x")</f>
        <v>0</v>
      </c>
      <c r="AL34" s="22"/>
      <c r="AM34" s="22"/>
      <c r="AN34" s="22"/>
      <c r="AO34" s="22"/>
      <c r="AP34" s="22"/>
      <c r="AR34" s="22">
        <f>COUNTIF(AL5:AQ33,"x0")</f>
        <v>0</v>
      </c>
      <c r="AS34" s="22"/>
      <c r="AT34" s="22"/>
      <c r="AU34" s="22"/>
      <c r="AV34" s="22">
        <f>COUNTA(AS5:AU33)</f>
        <v>0</v>
      </c>
      <c r="AW34" s="22"/>
      <c r="AX34" s="22"/>
      <c r="AY34" s="22">
        <f>COUNTA(AW5:AX33)</f>
        <v>0</v>
      </c>
      <c r="AZ34" s="22"/>
      <c r="BA34" s="22"/>
      <c r="BB34" s="22">
        <f>COUNTA(AZ5:BA33)</f>
        <v>0</v>
      </c>
      <c r="BC34" s="22"/>
      <c r="BD34" s="22"/>
      <c r="BE34" s="22"/>
      <c r="BF34" s="22">
        <f>COUNTA(BC5:BE33)</f>
        <v>0</v>
      </c>
      <c r="BG34" s="22"/>
      <c r="BH34" s="22"/>
      <c r="BI34" s="22"/>
      <c r="BJ34" s="22"/>
      <c r="BK34" s="22">
        <f>COUNTA(BG5:BJ33)</f>
        <v>0</v>
      </c>
    </row>
    <row r="35" spans="1:67" ht="29" customHeight="1">
      <c r="D35" s="158" t="s">
        <v>159</v>
      </c>
      <c r="E35" s="159"/>
      <c r="F35" s="160"/>
      <c r="G35" s="123"/>
      <c r="H35" s="162" t="s">
        <v>125</v>
      </c>
      <c r="I35" s="162"/>
      <c r="J35" s="162"/>
      <c r="K35" s="162"/>
      <c r="L35" s="162"/>
      <c r="M35" s="162"/>
      <c r="N35" s="124"/>
      <c r="O35" s="158" t="s">
        <v>128</v>
      </c>
      <c r="P35" s="159"/>
      <c r="Q35" s="159"/>
      <c r="R35" s="159"/>
      <c r="S35" s="160"/>
      <c r="T35" s="124"/>
      <c r="U35" s="162" t="s">
        <v>129</v>
      </c>
      <c r="V35" s="162"/>
      <c r="W35" s="162"/>
      <c r="X35" s="162"/>
      <c r="Y35" s="162"/>
      <c r="Z35" s="162"/>
      <c r="AA35" s="124"/>
      <c r="AB35" s="162" t="s">
        <v>156</v>
      </c>
      <c r="AC35" s="162"/>
      <c r="AD35" s="162"/>
      <c r="AE35" s="162"/>
      <c r="AF35" s="162"/>
      <c r="AG35" s="162"/>
      <c r="AH35" s="162"/>
      <c r="AI35" s="162"/>
      <c r="AJ35" s="162"/>
      <c r="AK35" s="124"/>
      <c r="AL35" s="162" t="s">
        <v>131</v>
      </c>
      <c r="AM35" s="162"/>
      <c r="AN35" s="162"/>
      <c r="AO35" s="162"/>
      <c r="AP35" s="162"/>
      <c r="AQ35" s="162"/>
      <c r="AR35" s="124"/>
      <c r="AS35" s="158" t="s">
        <v>135</v>
      </c>
      <c r="AT35" s="159"/>
      <c r="AU35" s="160"/>
      <c r="AV35" s="124"/>
      <c r="AW35" s="158" t="s">
        <v>136</v>
      </c>
      <c r="AX35" s="160"/>
      <c r="AY35" s="124"/>
      <c r="AZ35" s="158" t="s">
        <v>141</v>
      </c>
      <c r="BA35" s="160"/>
      <c r="BB35" s="124"/>
      <c r="BC35" s="162" t="s">
        <v>142</v>
      </c>
      <c r="BD35" s="162"/>
      <c r="BE35" s="162"/>
      <c r="BF35" s="124"/>
      <c r="BG35" s="162" t="s">
        <v>145</v>
      </c>
      <c r="BH35" s="162"/>
      <c r="BI35" s="162"/>
      <c r="BJ35" s="162"/>
      <c r="BK35" s="124"/>
      <c r="BL35" s="161"/>
      <c r="BM35" s="161"/>
      <c r="BN35" s="128"/>
      <c r="BO35" s="123"/>
    </row>
    <row r="36" spans="1:67" ht="181">
      <c r="D36" s="132" t="s">
        <v>40</v>
      </c>
      <c r="E36" s="132" t="s">
        <v>160</v>
      </c>
      <c r="F36" s="132" t="s">
        <v>89</v>
      </c>
      <c r="G36" s="125"/>
      <c r="H36" s="132" t="s">
        <v>55</v>
      </c>
      <c r="I36" s="132" t="s">
        <v>56</v>
      </c>
      <c r="J36" s="132" t="s">
        <v>57</v>
      </c>
      <c r="K36" s="132" t="s">
        <v>58</v>
      </c>
      <c r="L36" s="132" t="s">
        <v>35</v>
      </c>
      <c r="M36" s="132" t="s">
        <v>59</v>
      </c>
      <c r="N36" s="126"/>
      <c r="O36" s="132" t="s">
        <v>126</v>
      </c>
      <c r="P36" s="132" t="s">
        <v>35</v>
      </c>
      <c r="Q36" s="132" t="s">
        <v>130</v>
      </c>
      <c r="R36" s="132" t="s">
        <v>127</v>
      </c>
      <c r="S36" s="132" t="s">
        <v>5</v>
      </c>
      <c r="T36" s="127"/>
      <c r="U36" s="132" t="s">
        <v>9</v>
      </c>
      <c r="V36" s="132" t="s">
        <v>10</v>
      </c>
      <c r="W36" s="132" t="s">
        <v>90</v>
      </c>
      <c r="X36" s="132" t="s">
        <v>87</v>
      </c>
      <c r="Y36" s="132" t="s">
        <v>88</v>
      </c>
      <c r="Z36" s="132" t="s">
        <v>79</v>
      </c>
      <c r="AA36" s="126"/>
      <c r="AB36" s="132" t="s">
        <v>146</v>
      </c>
      <c r="AC36" s="131" t="s">
        <v>147</v>
      </c>
      <c r="AD36" s="132" t="s">
        <v>149</v>
      </c>
      <c r="AE36" s="132" t="s">
        <v>150</v>
      </c>
      <c r="AF36" s="132" t="s">
        <v>151</v>
      </c>
      <c r="AG36" s="132" t="s">
        <v>152</v>
      </c>
      <c r="AH36" s="131" t="s">
        <v>153</v>
      </c>
      <c r="AI36" s="132" t="s">
        <v>154</v>
      </c>
      <c r="AJ36" s="132" t="s">
        <v>155</v>
      </c>
      <c r="AK36" s="126"/>
      <c r="AL36" s="132" t="s">
        <v>95</v>
      </c>
      <c r="AM36" s="132" t="s">
        <v>96</v>
      </c>
      <c r="AN36" s="132" t="s">
        <v>97</v>
      </c>
      <c r="AO36" s="132" t="s">
        <v>98</v>
      </c>
      <c r="AP36" s="132" t="s">
        <v>99</v>
      </c>
      <c r="AQ36" s="132" t="s">
        <v>100</v>
      </c>
      <c r="AR36" s="126"/>
      <c r="AS36" s="132" t="s">
        <v>132</v>
      </c>
      <c r="AT36" s="132" t="s">
        <v>133</v>
      </c>
      <c r="AU36" s="132" t="s">
        <v>134</v>
      </c>
      <c r="AV36" s="126"/>
      <c r="AW36" s="132" t="s">
        <v>137</v>
      </c>
      <c r="AX36" s="132" t="s">
        <v>138</v>
      </c>
      <c r="AY36" s="126"/>
      <c r="AZ36" s="132" t="s">
        <v>139</v>
      </c>
      <c r="BA36" s="132" t="s">
        <v>140</v>
      </c>
      <c r="BB36" s="126"/>
      <c r="BC36" s="132" t="s">
        <v>80</v>
      </c>
      <c r="BD36" s="132" t="s">
        <v>81</v>
      </c>
      <c r="BE36" s="132" t="s">
        <v>82</v>
      </c>
      <c r="BF36" s="126"/>
      <c r="BG36" s="132" t="s">
        <v>67</v>
      </c>
      <c r="BH36" s="131" t="s">
        <v>143</v>
      </c>
      <c r="BI36" s="132" t="s">
        <v>70</v>
      </c>
      <c r="BJ36" s="132" t="s">
        <v>144</v>
      </c>
      <c r="BK36" s="124"/>
      <c r="BL36" s="127"/>
      <c r="BM36" s="127"/>
      <c r="BN36" s="128"/>
      <c r="BO36" s="129"/>
    </row>
    <row r="37" spans="1:67">
      <c r="C37" s="17"/>
      <c r="D37" s="122">
        <f>COUNTA(D5:D33)</f>
        <v>2</v>
      </c>
      <c r="E37" s="122">
        <f>COUNTA(E5:E33)</f>
        <v>1</v>
      </c>
      <c r="F37" s="122" t="e">
        <f>AVERAGE(F5:F33)</f>
        <v>#DIV/0!</v>
      </c>
      <c r="G37" s="17" t="s">
        <v>61</v>
      </c>
      <c r="H37" s="7">
        <f t="shared" ref="H37:M37" si="0">COUNTA(H5:H34)</f>
        <v>0</v>
      </c>
      <c r="I37" s="7">
        <f t="shared" si="0"/>
        <v>0</v>
      </c>
      <c r="J37" s="7">
        <f t="shared" si="0"/>
        <v>0</v>
      </c>
      <c r="K37" s="7">
        <f t="shared" si="0"/>
        <v>0</v>
      </c>
      <c r="L37" s="7">
        <f t="shared" si="0"/>
        <v>0</v>
      </c>
      <c r="M37" s="7">
        <f t="shared" si="0"/>
        <v>0</v>
      </c>
      <c r="N37" s="22">
        <f>SUM(H37:M37)</f>
        <v>0</v>
      </c>
      <c r="O37" s="7">
        <f>COUNTA(O5:O34)</f>
        <v>0</v>
      </c>
      <c r="P37" s="7">
        <f>COUNTA(P5:P34)</f>
        <v>0</v>
      </c>
      <c r="Q37" s="7">
        <f>COUNTA(Q5:Q34)</f>
        <v>0</v>
      </c>
      <c r="R37" s="7">
        <f>COUNTA(R5:R34)</f>
        <v>0</v>
      </c>
      <c r="S37" s="7">
        <f>COUNTA(S5:S34)</f>
        <v>0</v>
      </c>
      <c r="T37" s="105">
        <f>SUM(O37:S37)</f>
        <v>0</v>
      </c>
      <c r="U37" s="7">
        <f t="shared" ref="U37:Z37" si="1">COUNTA(U5:U34)</f>
        <v>0</v>
      </c>
      <c r="V37" s="7">
        <f t="shared" si="1"/>
        <v>0</v>
      </c>
      <c r="W37" s="7">
        <f t="shared" si="1"/>
        <v>0</v>
      </c>
      <c r="X37" s="7">
        <f t="shared" si="1"/>
        <v>0</v>
      </c>
      <c r="Y37" s="7">
        <f t="shared" si="1"/>
        <v>0</v>
      </c>
      <c r="Z37" s="7">
        <f t="shared" si="1"/>
        <v>0</v>
      </c>
      <c r="AA37" s="99">
        <f>SUM(U37:Z37)</f>
        <v>0</v>
      </c>
      <c r="AB37" s="7">
        <f t="shared" ref="AB37:AJ37" si="2">COUNTA(AB5:AB34)</f>
        <v>0</v>
      </c>
      <c r="AC37" s="7">
        <f t="shared" si="2"/>
        <v>0</v>
      </c>
      <c r="AD37" s="7">
        <f t="shared" si="2"/>
        <v>0</v>
      </c>
      <c r="AE37" s="7">
        <f t="shared" si="2"/>
        <v>0</v>
      </c>
      <c r="AF37" s="7">
        <f t="shared" si="2"/>
        <v>0</v>
      </c>
      <c r="AG37" s="7">
        <f t="shared" si="2"/>
        <v>0</v>
      </c>
      <c r="AH37" s="7">
        <f t="shared" si="2"/>
        <v>0</v>
      </c>
      <c r="AI37" s="7">
        <f t="shared" si="2"/>
        <v>0</v>
      </c>
      <c r="AJ37" s="7">
        <f t="shared" si="2"/>
        <v>0</v>
      </c>
      <c r="AK37" s="99">
        <f>SUM(AB37:AJ37)</f>
        <v>0</v>
      </c>
      <c r="AL37" s="7">
        <f t="shared" ref="AL37:AQ37" si="3">COUNTA(AL5:AL34)</f>
        <v>0</v>
      </c>
      <c r="AM37" s="7">
        <f t="shared" si="3"/>
        <v>0</v>
      </c>
      <c r="AN37" s="7">
        <f t="shared" si="3"/>
        <v>0</v>
      </c>
      <c r="AO37" s="7">
        <f t="shared" si="3"/>
        <v>0</v>
      </c>
      <c r="AP37" s="7">
        <f t="shared" si="3"/>
        <v>0</v>
      </c>
      <c r="AQ37" s="7">
        <f t="shared" si="3"/>
        <v>0</v>
      </c>
      <c r="AR37" s="99">
        <f>SUM(AL37:AQ37)</f>
        <v>0</v>
      </c>
      <c r="AS37" s="105">
        <f>COUNTA(AS5:AS33)</f>
        <v>0</v>
      </c>
      <c r="AT37" s="7">
        <f t="shared" ref="AT37:AU37" si="4">COUNTA(AT5:AT33)</f>
        <v>0</v>
      </c>
      <c r="AU37" s="7">
        <f t="shared" si="4"/>
        <v>0</v>
      </c>
      <c r="AW37" s="105">
        <f>COUNTA(AW5:AW33)</f>
        <v>0</v>
      </c>
      <c r="AX37" s="7">
        <f t="shared" ref="AX37" si="5">COUNTA(AX5:AX33)</f>
        <v>0</v>
      </c>
      <c r="AZ37" s="105">
        <f>COUNTA(AZ5:AZ33)</f>
        <v>0</v>
      </c>
      <c r="BA37" s="7">
        <f t="shared" ref="BA37" si="6">COUNTA(BA5:BA33)</f>
        <v>0</v>
      </c>
      <c r="BC37" s="105">
        <f>COUNTA(BC5:BC33)</f>
        <v>0</v>
      </c>
      <c r="BD37" s="7">
        <f t="shared" ref="BD37:BE37" si="7">COUNTA(BD5:BD33)</f>
        <v>0</v>
      </c>
      <c r="BE37" s="7">
        <f t="shared" si="7"/>
        <v>0</v>
      </c>
      <c r="BG37" s="7">
        <f>COUNTA(BG5:BG34)</f>
        <v>0</v>
      </c>
      <c r="BH37" s="7">
        <f>COUNTA(BH5:BH34)</f>
        <v>0</v>
      </c>
      <c r="BI37" s="7">
        <f>COUNTA(BI5:BI34)</f>
        <v>0</v>
      </c>
      <c r="BJ37" s="7">
        <f>COUNTA(BJ5:BJ34)</f>
        <v>0</v>
      </c>
      <c r="BK37" s="22"/>
    </row>
    <row r="38" spans="1:67">
      <c r="D38" s="37">
        <f>SUM(D37/$G$34)</f>
        <v>0.66666666666666663</v>
      </c>
      <c r="E38" s="37">
        <f>SUM(E37/$G$34)</f>
        <v>0.33333333333333331</v>
      </c>
      <c r="F38" s="7"/>
      <c r="H38" s="37" t="e">
        <f t="shared" ref="H38:M38" si="8">SUM(H37/$N$37)</f>
        <v>#DIV/0!</v>
      </c>
      <c r="I38" s="37" t="e">
        <f t="shared" si="8"/>
        <v>#DIV/0!</v>
      </c>
      <c r="J38" s="37" t="e">
        <f t="shared" si="8"/>
        <v>#DIV/0!</v>
      </c>
      <c r="K38" s="37" t="e">
        <f t="shared" si="8"/>
        <v>#DIV/0!</v>
      </c>
      <c r="L38" s="37" t="e">
        <f t="shared" si="8"/>
        <v>#DIV/0!</v>
      </c>
      <c r="M38" s="37" t="e">
        <f t="shared" si="8"/>
        <v>#DIV/0!</v>
      </c>
      <c r="O38" s="37" t="e">
        <f>SUM(O37/$T$37)</f>
        <v>#DIV/0!</v>
      </c>
      <c r="P38" s="37" t="e">
        <f>SUM(P37/$T$37)</f>
        <v>#DIV/0!</v>
      </c>
      <c r="Q38" s="37" t="e">
        <f>SUM(Q37/$T$37)</f>
        <v>#DIV/0!</v>
      </c>
      <c r="R38" s="37" t="e">
        <f>SUM(R37/$T$37)</f>
        <v>#DIV/0!</v>
      </c>
      <c r="S38" s="37" t="e">
        <f>SUM(S37/$T$37)</f>
        <v>#DIV/0!</v>
      </c>
      <c r="U38" s="37" t="e">
        <f t="shared" ref="U38:Z38" si="9">SUM(U37/$AA$37)</f>
        <v>#DIV/0!</v>
      </c>
      <c r="V38" s="37" t="e">
        <f t="shared" si="9"/>
        <v>#DIV/0!</v>
      </c>
      <c r="W38" s="37" t="e">
        <f t="shared" si="9"/>
        <v>#DIV/0!</v>
      </c>
      <c r="X38" s="37" t="e">
        <f t="shared" si="9"/>
        <v>#DIV/0!</v>
      </c>
      <c r="Y38" s="37" t="e">
        <f t="shared" si="9"/>
        <v>#DIV/0!</v>
      </c>
      <c r="Z38" s="37" t="e">
        <f t="shared" si="9"/>
        <v>#DIV/0!</v>
      </c>
      <c r="AB38" s="37" t="e">
        <f>SUM(AB37/$AK$37)</f>
        <v>#DIV/0!</v>
      </c>
      <c r="AC38" s="37" t="e">
        <f t="shared" ref="AC38:AJ38" si="10">SUM(AC37/$AK$37)</f>
        <v>#DIV/0!</v>
      </c>
      <c r="AD38" s="37" t="e">
        <f t="shared" si="10"/>
        <v>#DIV/0!</v>
      </c>
      <c r="AE38" s="37" t="e">
        <f t="shared" si="10"/>
        <v>#DIV/0!</v>
      </c>
      <c r="AF38" s="37" t="e">
        <f t="shared" si="10"/>
        <v>#DIV/0!</v>
      </c>
      <c r="AG38" s="37" t="e">
        <f t="shared" si="10"/>
        <v>#DIV/0!</v>
      </c>
      <c r="AH38" s="37" t="e">
        <f t="shared" si="10"/>
        <v>#DIV/0!</v>
      </c>
      <c r="AI38" s="37" t="e">
        <f t="shared" si="10"/>
        <v>#DIV/0!</v>
      </c>
      <c r="AJ38" s="37" t="e">
        <f t="shared" si="10"/>
        <v>#DIV/0!</v>
      </c>
      <c r="AL38" s="37" t="e">
        <f t="shared" ref="AL38:AQ38" si="11">SUM(AL37/$AR$37)</f>
        <v>#DIV/0!</v>
      </c>
      <c r="AM38" s="37" t="e">
        <f t="shared" si="11"/>
        <v>#DIV/0!</v>
      </c>
      <c r="AN38" s="37" t="e">
        <f t="shared" si="11"/>
        <v>#DIV/0!</v>
      </c>
      <c r="AO38" s="37" t="e">
        <f t="shared" si="11"/>
        <v>#DIV/0!</v>
      </c>
      <c r="AP38" s="37" t="e">
        <f t="shared" si="11"/>
        <v>#DIV/0!</v>
      </c>
      <c r="AQ38" s="37" t="e">
        <f t="shared" si="11"/>
        <v>#DIV/0!</v>
      </c>
      <c r="AS38" s="116" t="e">
        <f>SUM(AS37/$AV$34)</f>
        <v>#DIV/0!</v>
      </c>
      <c r="AT38" s="116" t="e">
        <f t="shared" ref="AT38:AU38" si="12">SUM(AT37/$AV$34)</f>
        <v>#DIV/0!</v>
      </c>
      <c r="AU38" s="116" t="e">
        <f t="shared" si="12"/>
        <v>#DIV/0!</v>
      </c>
      <c r="AW38" s="116" t="e">
        <f>SUM(AW37/$AY$34)</f>
        <v>#DIV/0!</v>
      </c>
      <c r="AX38" s="37" t="e">
        <f>SUM(AX37/$AY$34)</f>
        <v>#DIV/0!</v>
      </c>
      <c r="AZ38" s="116" t="e">
        <f>SUM(AZ37/$BB$34)</f>
        <v>#DIV/0!</v>
      </c>
      <c r="BA38" s="37" t="e">
        <f>SUM(BA37/$BB$34)</f>
        <v>#DIV/0!</v>
      </c>
      <c r="BC38" s="116" t="e">
        <f>SUM(BC37/$BF$34)</f>
        <v>#DIV/0!</v>
      </c>
      <c r="BD38" s="37" t="e">
        <f t="shared" ref="BD38:BE38" si="13">SUM(BD37/$BF$34)</f>
        <v>#DIV/0!</v>
      </c>
      <c r="BE38" s="37" t="e">
        <f t="shared" si="13"/>
        <v>#DIV/0!</v>
      </c>
      <c r="BG38" s="106" t="e">
        <f>SUM(BG37/$BK$34)</f>
        <v>#DIV/0!</v>
      </c>
      <c r="BH38" s="106" t="e">
        <f t="shared" ref="BH38:BJ38" si="14">SUM(BH37/$BK$34)</f>
        <v>#DIV/0!</v>
      </c>
      <c r="BI38" s="106" t="e">
        <f t="shared" si="14"/>
        <v>#DIV/0!</v>
      </c>
      <c r="BJ38" s="106" t="e">
        <f t="shared" si="14"/>
        <v>#DIV/0!</v>
      </c>
    </row>
    <row r="39" spans="1:67">
      <c r="C39" s="80"/>
      <c r="D39" s="107"/>
      <c r="E39" s="107"/>
      <c r="F39" s="107"/>
      <c r="G39" s="107" t="s">
        <v>62</v>
      </c>
      <c r="H39" s="7">
        <f t="shared" ref="H39:M39" si="15">COUNTIF(H5:H34,"x0")</f>
        <v>0</v>
      </c>
      <c r="I39" s="7">
        <f t="shared" si="15"/>
        <v>0</v>
      </c>
      <c r="J39" s="7">
        <f t="shared" si="15"/>
        <v>0</v>
      </c>
      <c r="K39" s="7">
        <f t="shared" si="15"/>
        <v>0</v>
      </c>
      <c r="L39" s="7">
        <f t="shared" si="15"/>
        <v>0</v>
      </c>
      <c r="M39" s="7">
        <f t="shared" si="15"/>
        <v>0</v>
      </c>
      <c r="N39" s="99">
        <f>SUM(H39:M39)</f>
        <v>0</v>
      </c>
      <c r="O39" s="22"/>
      <c r="P39" s="22"/>
      <c r="Q39" s="22"/>
      <c r="R39" s="22"/>
      <c r="S39" s="22"/>
      <c r="T39" s="99">
        <f>SUM(O39:R39)</f>
        <v>0</v>
      </c>
      <c r="AL39" s="7">
        <f t="shared" ref="AL39:AQ39" si="16">COUNTIF(AL5:AL34,"x0")</f>
        <v>0</v>
      </c>
      <c r="AM39" s="7">
        <f t="shared" si="16"/>
        <v>0</v>
      </c>
      <c r="AN39" s="7">
        <f t="shared" si="16"/>
        <v>0</v>
      </c>
      <c r="AO39" s="7">
        <f t="shared" si="16"/>
        <v>0</v>
      </c>
      <c r="AP39" s="7">
        <f t="shared" si="16"/>
        <v>0</v>
      </c>
      <c r="AQ39" s="7">
        <f t="shared" si="16"/>
        <v>0</v>
      </c>
      <c r="AR39" s="99">
        <f>SUM(AL39:AQ39)</f>
        <v>0</v>
      </c>
    </row>
    <row r="40" spans="1:67">
      <c r="H40" s="37" t="e">
        <f>SUM(H39/$N$39)</f>
        <v>#DIV/0!</v>
      </c>
      <c r="I40" s="37" t="e">
        <f t="shared" ref="I40:M40" si="17">SUM(I39/$N$39)</f>
        <v>#DIV/0!</v>
      </c>
      <c r="J40" s="37" t="e">
        <f t="shared" si="17"/>
        <v>#DIV/0!</v>
      </c>
      <c r="K40" s="37" t="e">
        <f t="shared" si="17"/>
        <v>#DIV/0!</v>
      </c>
      <c r="L40" s="37" t="e">
        <f t="shared" si="17"/>
        <v>#DIV/0!</v>
      </c>
      <c r="M40" s="37" t="e">
        <f t="shared" si="17"/>
        <v>#DIV/0!</v>
      </c>
      <c r="O40" s="108"/>
      <c r="P40" s="108"/>
      <c r="Q40" s="108"/>
      <c r="R40" s="108"/>
      <c r="S40" s="108"/>
      <c r="AL40" s="37" t="e">
        <f>SUM(AL39/$AR$39)</f>
        <v>#DIV/0!</v>
      </c>
      <c r="AM40" s="37" t="e">
        <f t="shared" ref="AM40:AQ40" si="18">SUM(AM39/$AR$39)</f>
        <v>#DIV/0!</v>
      </c>
      <c r="AN40" s="37" t="e">
        <f t="shared" si="18"/>
        <v>#DIV/0!</v>
      </c>
      <c r="AO40" s="37" t="e">
        <f t="shared" si="18"/>
        <v>#DIV/0!</v>
      </c>
      <c r="AP40" s="37" t="e">
        <f t="shared" si="18"/>
        <v>#DIV/0!</v>
      </c>
      <c r="AQ40" s="37" t="e">
        <f t="shared" si="18"/>
        <v>#DIV/0!</v>
      </c>
    </row>
  </sheetData>
  <mergeCells count="24">
    <mergeCell ref="AL35:AQ35"/>
    <mergeCell ref="BG35:BJ35"/>
    <mergeCell ref="AS3:AU3"/>
    <mergeCell ref="AS35:AU35"/>
    <mergeCell ref="AW3:AX3"/>
    <mergeCell ref="AW35:AX35"/>
    <mergeCell ref="AZ3:BA3"/>
    <mergeCell ref="AZ35:BA35"/>
    <mergeCell ref="D3:F3"/>
    <mergeCell ref="D35:F35"/>
    <mergeCell ref="BL35:BM35"/>
    <mergeCell ref="H3:M3"/>
    <mergeCell ref="U35:Z35"/>
    <mergeCell ref="H35:M35"/>
    <mergeCell ref="U3:Z3"/>
    <mergeCell ref="O3:S3"/>
    <mergeCell ref="O35:S35"/>
    <mergeCell ref="AB3:AJ3"/>
    <mergeCell ref="AB35:AJ35"/>
    <mergeCell ref="BL3:BM3"/>
    <mergeCell ref="BC3:BE3"/>
    <mergeCell ref="BC35:BE35"/>
    <mergeCell ref="AL3:AQ3"/>
    <mergeCell ref="BG3:BJ3"/>
  </mergeCells>
  <pageMargins left="0.25" right="0.25" top="0.75" bottom="0.75" header="0.3" footer="0.3"/>
  <pageSetup paperSize="9" scale="38" fitToHeight="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79"/>
  <sheetViews>
    <sheetView workbookViewId="0">
      <selection activeCell="I4" sqref="I4:K35"/>
    </sheetView>
  </sheetViews>
  <sheetFormatPr baseColWidth="10" defaultColWidth="9.1640625" defaultRowHeight="13" x14ac:dyDescent="0"/>
  <cols>
    <col min="1" max="1" width="7.33203125" style="10" customWidth="1"/>
    <col min="2" max="2" width="48" style="10" customWidth="1"/>
    <col min="3" max="8" width="4" style="10" bestFit="1" customWidth="1"/>
    <col min="9" max="16384" width="9.1640625" style="10"/>
  </cols>
  <sheetData>
    <row r="1" spans="1:11" ht="15">
      <c r="A1" s="12" t="s">
        <v>117</v>
      </c>
    </row>
    <row r="3" spans="1:11" s="61" customFormat="1">
      <c r="A3" s="118" t="s">
        <v>91</v>
      </c>
    </row>
    <row r="4" spans="1:11">
      <c r="A4" s="56"/>
      <c r="B4" s="56"/>
      <c r="C4" s="2" t="s">
        <v>68</v>
      </c>
      <c r="D4" s="2" t="s">
        <v>68</v>
      </c>
      <c r="E4" s="2" t="s">
        <v>68</v>
      </c>
      <c r="F4" s="2" t="s">
        <v>68</v>
      </c>
      <c r="G4" s="2" t="s">
        <v>68</v>
      </c>
      <c r="H4" s="2" t="s">
        <v>68</v>
      </c>
      <c r="I4" s="135" t="s">
        <v>73</v>
      </c>
      <c r="J4" s="135"/>
      <c r="K4" s="135"/>
    </row>
    <row r="5" spans="1:11">
      <c r="A5" s="145" t="s">
        <v>31</v>
      </c>
      <c r="B5" s="146"/>
      <c r="C5" s="146"/>
      <c r="D5" s="146"/>
      <c r="E5" s="146"/>
      <c r="F5" s="146"/>
      <c r="G5" s="146"/>
      <c r="H5" s="147"/>
      <c r="I5" s="2" t="s">
        <v>40</v>
      </c>
      <c r="J5" s="2" t="s">
        <v>41</v>
      </c>
      <c r="K5" s="7" t="s">
        <v>89</v>
      </c>
    </row>
    <row r="6" spans="1:11">
      <c r="A6" s="2" t="s">
        <v>42</v>
      </c>
      <c r="B6" s="14"/>
      <c r="C6" s="2"/>
      <c r="D6" s="2"/>
      <c r="E6" s="2"/>
      <c r="F6" s="2"/>
      <c r="G6" s="2"/>
      <c r="H6" s="2"/>
      <c r="I6" s="2"/>
      <c r="J6" s="2"/>
      <c r="K6" s="2"/>
    </row>
    <row r="7" spans="1:11">
      <c r="A7" s="2" t="s">
        <v>42</v>
      </c>
      <c r="B7" s="14"/>
      <c r="C7" s="2"/>
      <c r="D7" s="2"/>
      <c r="E7" s="2"/>
      <c r="F7" s="2"/>
      <c r="G7" s="2"/>
      <c r="H7" s="2"/>
      <c r="I7" s="2"/>
      <c r="J7" s="2"/>
      <c r="K7" s="2"/>
    </row>
    <row r="8" spans="1:11">
      <c r="A8" s="2" t="s">
        <v>42</v>
      </c>
      <c r="B8" s="14"/>
      <c r="C8" s="2"/>
      <c r="D8" s="2"/>
      <c r="E8" s="2"/>
      <c r="F8" s="2"/>
      <c r="G8" s="2"/>
      <c r="H8" s="2"/>
      <c r="I8" s="2"/>
      <c r="J8" s="2"/>
      <c r="K8" s="2"/>
    </row>
    <row r="9" spans="1:11">
      <c r="A9" s="2" t="s">
        <v>42</v>
      </c>
      <c r="B9" s="14"/>
      <c r="C9" s="2"/>
      <c r="D9" s="2"/>
      <c r="E9" s="2"/>
      <c r="F9" s="2"/>
      <c r="G9" s="2"/>
      <c r="H9" s="2"/>
      <c r="I9" s="2"/>
      <c r="J9" s="2"/>
      <c r="K9" s="2"/>
    </row>
    <row r="10" spans="1:11">
      <c r="A10" s="2" t="s">
        <v>42</v>
      </c>
      <c r="B10" s="14"/>
      <c r="C10" s="2"/>
      <c r="D10" s="2"/>
      <c r="E10" s="2"/>
      <c r="F10" s="2"/>
      <c r="G10" s="2"/>
      <c r="H10" s="2"/>
      <c r="I10" s="2"/>
      <c r="J10" s="2"/>
      <c r="K10" s="2"/>
    </row>
    <row r="11" spans="1:11">
      <c r="A11" s="2" t="s">
        <v>42</v>
      </c>
      <c r="B11" s="14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 t="s">
        <v>42</v>
      </c>
      <c r="B12" s="14"/>
      <c r="C12" s="2"/>
      <c r="D12" s="2"/>
      <c r="E12" s="2"/>
      <c r="F12" s="2"/>
      <c r="G12" s="2"/>
      <c r="H12" s="2"/>
      <c r="I12" s="2"/>
      <c r="J12" s="2"/>
      <c r="K12" s="2"/>
    </row>
    <row r="13" spans="1:11">
      <c r="A13" s="2" t="s">
        <v>42</v>
      </c>
      <c r="B13" s="14"/>
      <c r="C13" s="2"/>
      <c r="D13" s="2"/>
      <c r="E13" s="2"/>
      <c r="F13" s="2"/>
      <c r="G13" s="2"/>
      <c r="H13" s="2"/>
      <c r="I13" s="2"/>
      <c r="J13" s="2"/>
      <c r="K13" s="2"/>
    </row>
    <row r="14" spans="1:11">
      <c r="A14" s="2" t="s">
        <v>42</v>
      </c>
      <c r="B14" s="14"/>
      <c r="C14" s="2"/>
      <c r="D14" s="2"/>
      <c r="E14" s="2"/>
      <c r="F14" s="2"/>
      <c r="G14" s="2"/>
      <c r="H14" s="2"/>
      <c r="I14" s="2"/>
      <c r="J14" s="2"/>
      <c r="K14" s="2"/>
    </row>
    <row r="15" spans="1:11">
      <c r="A15" s="2" t="s">
        <v>42</v>
      </c>
      <c r="B15" s="14"/>
      <c r="C15" s="2"/>
      <c r="D15" s="2"/>
      <c r="E15" s="2"/>
      <c r="F15" s="2"/>
      <c r="G15" s="2"/>
      <c r="H15" s="2"/>
      <c r="I15" s="2"/>
      <c r="J15" s="2"/>
      <c r="K15" s="2"/>
    </row>
    <row r="16" spans="1:11">
      <c r="A16" s="2" t="s">
        <v>42</v>
      </c>
      <c r="B16" s="14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2" t="s">
        <v>42</v>
      </c>
      <c r="B17" s="14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2" t="s">
        <v>42</v>
      </c>
      <c r="B18" s="14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 t="s">
        <v>42</v>
      </c>
      <c r="B19" s="14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 t="s">
        <v>42</v>
      </c>
      <c r="B20" s="14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2" t="s">
        <v>42</v>
      </c>
      <c r="B21" s="14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 t="s">
        <v>42</v>
      </c>
      <c r="B22" s="14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2" t="s">
        <v>42</v>
      </c>
      <c r="B23" s="14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 t="s">
        <v>42</v>
      </c>
      <c r="B24" s="14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 t="s">
        <v>42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 t="s">
        <v>42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 t="s">
        <v>42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5" customHeight="1">
      <c r="A30" s="2" t="s">
        <v>42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 t="s">
        <v>42</v>
      </c>
      <c r="B31" s="15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2" t="s">
        <v>42</v>
      </c>
      <c r="B32" s="15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2" t="s">
        <v>42</v>
      </c>
      <c r="B33" s="15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2" t="s">
        <v>42</v>
      </c>
      <c r="B34" s="15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 t="s">
        <v>42</v>
      </c>
      <c r="B35" s="15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16" t="s">
        <v>45</v>
      </c>
      <c r="C36" s="2">
        <f>COUNTA(C6:C35)</f>
        <v>0</v>
      </c>
      <c r="D36" s="2">
        <f t="shared" ref="D36:H36" si="0">COUNTA(D6:D35)</f>
        <v>0</v>
      </c>
      <c r="E36" s="2">
        <f t="shared" si="0"/>
        <v>0</v>
      </c>
      <c r="F36" s="2">
        <f t="shared" si="0"/>
        <v>0</v>
      </c>
      <c r="G36" s="2">
        <f t="shared" si="0"/>
        <v>0</v>
      </c>
      <c r="H36" s="2">
        <f t="shared" si="0"/>
        <v>0</v>
      </c>
    </row>
    <row r="37" spans="1:11">
      <c r="A37" s="2"/>
      <c r="B37" s="2"/>
      <c r="C37" s="2"/>
      <c r="D37" s="2"/>
      <c r="E37" s="2"/>
      <c r="F37" s="2"/>
      <c r="G37" s="2"/>
      <c r="H37" s="2"/>
      <c r="I37" s="135" t="s">
        <v>73</v>
      </c>
      <c r="J37" s="135"/>
      <c r="K37" s="135"/>
    </row>
    <row r="38" spans="1:11" ht="14" customHeight="1">
      <c r="A38" s="142" t="s">
        <v>74</v>
      </c>
      <c r="B38" s="143"/>
      <c r="C38" s="143"/>
      <c r="D38" s="143"/>
      <c r="E38" s="143"/>
      <c r="F38" s="143"/>
      <c r="G38" s="143"/>
      <c r="H38" s="144"/>
      <c r="I38" s="2" t="s">
        <v>40</v>
      </c>
      <c r="J38" s="2" t="s">
        <v>41</v>
      </c>
      <c r="K38" s="7" t="s">
        <v>89</v>
      </c>
    </row>
    <row r="39" spans="1:11">
      <c r="A39" s="2"/>
      <c r="B39" s="14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 t="s">
        <v>43</v>
      </c>
      <c r="B40" s="14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 t="s">
        <v>43</v>
      </c>
      <c r="B41" s="14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2" t="s">
        <v>43</v>
      </c>
      <c r="B42" s="14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2" t="s">
        <v>43</v>
      </c>
      <c r="B43" s="14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2" t="s">
        <v>43</v>
      </c>
      <c r="B44" s="14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2" t="s">
        <v>43</v>
      </c>
      <c r="B45" s="14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2" t="s">
        <v>43</v>
      </c>
      <c r="B46" s="14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2" t="s">
        <v>43</v>
      </c>
      <c r="B47" s="14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2" t="s">
        <v>43</v>
      </c>
      <c r="B48" s="14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2" t="s">
        <v>43</v>
      </c>
      <c r="B49" s="14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2" t="s">
        <v>43</v>
      </c>
      <c r="B50" s="14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2" t="s">
        <v>43</v>
      </c>
      <c r="B51" s="14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2" t="s">
        <v>43</v>
      </c>
      <c r="B52" s="14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2" t="s">
        <v>43</v>
      </c>
      <c r="B53" s="14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2" t="s">
        <v>43</v>
      </c>
      <c r="B54" s="14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2" t="s">
        <v>43</v>
      </c>
      <c r="B55" s="14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2" t="s">
        <v>43</v>
      </c>
      <c r="B56" s="14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2" t="s">
        <v>43</v>
      </c>
      <c r="B57" s="14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2" t="s">
        <v>43</v>
      </c>
      <c r="B58" s="14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2" t="s">
        <v>43</v>
      </c>
      <c r="B59" s="14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2" t="s">
        <v>43</v>
      </c>
      <c r="B60" s="14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2" t="s">
        <v>43</v>
      </c>
      <c r="B61" s="14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2" t="s">
        <v>43</v>
      </c>
      <c r="B62" s="14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2" t="s">
        <v>43</v>
      </c>
      <c r="B63" s="14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2" t="s">
        <v>43</v>
      </c>
      <c r="B64" s="14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2" t="s">
        <v>43</v>
      </c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2" t="s">
        <v>43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2"/>
      <c r="B67" s="16" t="s">
        <v>45</v>
      </c>
      <c r="C67" s="2">
        <f>COUNTA(C40:C66)</f>
        <v>0</v>
      </c>
      <c r="D67" s="2">
        <f t="shared" ref="D67:H67" si="1">COUNTA(D40:D66)</f>
        <v>0</v>
      </c>
      <c r="E67" s="2">
        <f t="shared" si="1"/>
        <v>0</v>
      </c>
      <c r="F67" s="2">
        <f t="shared" si="1"/>
        <v>0</v>
      </c>
      <c r="G67" s="2">
        <f t="shared" si="1"/>
        <v>0</v>
      </c>
      <c r="H67" s="2">
        <f t="shared" si="1"/>
        <v>0</v>
      </c>
    </row>
    <row r="68" spans="1:11">
      <c r="A68" s="2"/>
      <c r="B68" s="2"/>
      <c r="C68" s="2"/>
      <c r="D68" s="2"/>
      <c r="E68" s="2"/>
      <c r="F68" s="2"/>
      <c r="G68" s="2"/>
      <c r="H68" s="2"/>
      <c r="I68" s="135" t="s">
        <v>73</v>
      </c>
      <c r="J68" s="135"/>
      <c r="K68" s="135"/>
    </row>
    <row r="69" spans="1:11">
      <c r="A69" s="139" t="s">
        <v>32</v>
      </c>
      <c r="B69" s="140"/>
      <c r="C69" s="140"/>
      <c r="D69" s="140"/>
      <c r="E69" s="140"/>
      <c r="F69" s="140"/>
      <c r="G69" s="140"/>
      <c r="H69" s="141"/>
      <c r="I69" s="2" t="s">
        <v>40</v>
      </c>
      <c r="J69" s="2" t="s">
        <v>41</v>
      </c>
      <c r="K69" s="7" t="s">
        <v>89</v>
      </c>
    </row>
    <row r="70" spans="1:11">
      <c r="A70" s="2" t="s">
        <v>44</v>
      </c>
      <c r="B70" s="14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2" t="s">
        <v>44</v>
      </c>
      <c r="B71" s="14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2" t="s">
        <v>44</v>
      </c>
      <c r="B72" s="14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2" t="s">
        <v>44</v>
      </c>
      <c r="B73" s="14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2" t="s">
        <v>44</v>
      </c>
      <c r="B74" s="14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2" t="s">
        <v>44</v>
      </c>
      <c r="B75" s="14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2" t="s">
        <v>44</v>
      </c>
      <c r="B76" s="14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2" t="s">
        <v>44</v>
      </c>
      <c r="B77" s="14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2" t="s">
        <v>44</v>
      </c>
      <c r="B78" s="14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2" t="s">
        <v>44</v>
      </c>
      <c r="B79" s="14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2" t="s">
        <v>44</v>
      </c>
      <c r="B80" s="14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2" t="s">
        <v>44</v>
      </c>
      <c r="B81" s="14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2" t="s">
        <v>44</v>
      </c>
      <c r="B82" s="14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2" t="s">
        <v>44</v>
      </c>
      <c r="B83" s="14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2" t="s">
        <v>44</v>
      </c>
      <c r="B84" s="14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2" t="s">
        <v>44</v>
      </c>
      <c r="B85" s="14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2" t="s">
        <v>44</v>
      </c>
      <c r="B86" s="14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2" t="s">
        <v>44</v>
      </c>
      <c r="B87" s="14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2" t="s">
        <v>44</v>
      </c>
      <c r="B88" s="14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2" t="s">
        <v>44</v>
      </c>
      <c r="B89" s="14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2" t="s">
        <v>44</v>
      </c>
      <c r="B90" s="15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2" t="s">
        <v>44</v>
      </c>
      <c r="B91" s="15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2"/>
      <c r="B92" s="16" t="s">
        <v>45</v>
      </c>
      <c r="C92" s="2">
        <f>COUNTA(C70:C91)</f>
        <v>0</v>
      </c>
      <c r="D92" s="2">
        <f t="shared" ref="D92:H92" si="2">COUNTA(D70:D91)</f>
        <v>0</v>
      </c>
      <c r="E92" s="2">
        <f t="shared" si="2"/>
        <v>0</v>
      </c>
      <c r="F92" s="2">
        <f t="shared" si="2"/>
        <v>0</v>
      </c>
      <c r="G92" s="2">
        <f t="shared" si="2"/>
        <v>0</v>
      </c>
      <c r="H92" s="2">
        <f t="shared" si="2"/>
        <v>0</v>
      </c>
    </row>
    <row r="93" spans="1:11">
      <c r="A93" s="2"/>
      <c r="B93" s="2"/>
      <c r="C93" s="2"/>
      <c r="D93" s="2"/>
      <c r="E93" s="2"/>
      <c r="F93" s="2"/>
      <c r="G93" s="2"/>
      <c r="H93" s="2"/>
      <c r="I93" s="135" t="s">
        <v>73</v>
      </c>
      <c r="J93" s="135"/>
      <c r="K93" s="135"/>
    </row>
    <row r="94" spans="1:11">
      <c r="A94" s="148" t="s">
        <v>65</v>
      </c>
      <c r="B94" s="149"/>
      <c r="C94" s="149"/>
      <c r="D94" s="149"/>
      <c r="E94" s="149"/>
      <c r="F94" s="149"/>
      <c r="G94" s="149"/>
      <c r="H94" s="150"/>
      <c r="I94" s="2" t="s">
        <v>40</v>
      </c>
      <c r="J94" s="2" t="s">
        <v>41</v>
      </c>
      <c r="K94" s="7" t="s">
        <v>89</v>
      </c>
    </row>
    <row r="95" spans="1:11">
      <c r="A95" s="2" t="s">
        <v>64</v>
      </c>
      <c r="B95" s="14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2" t="s">
        <v>64</v>
      </c>
      <c r="B96" s="14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2" t="s">
        <v>64</v>
      </c>
      <c r="B97" s="14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2" t="s">
        <v>64</v>
      </c>
      <c r="B98" s="14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2" t="s">
        <v>64</v>
      </c>
      <c r="B99" s="14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2" t="s">
        <v>64</v>
      </c>
      <c r="B100" s="14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2" t="s">
        <v>64</v>
      </c>
      <c r="B101" s="14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2" t="s">
        <v>64</v>
      </c>
      <c r="B102" s="14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 t="s">
        <v>64</v>
      </c>
      <c r="B103" s="14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 t="s">
        <v>64</v>
      </c>
      <c r="B104" s="14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 t="s">
        <v>64</v>
      </c>
      <c r="B105" s="14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 t="s">
        <v>64</v>
      </c>
      <c r="B106" s="14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 t="s">
        <v>64</v>
      </c>
      <c r="B107" s="14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 t="s">
        <v>64</v>
      </c>
      <c r="B108" s="14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 t="s">
        <v>64</v>
      </c>
      <c r="B109" s="14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 t="s">
        <v>64</v>
      </c>
      <c r="B110" s="14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 t="s">
        <v>64</v>
      </c>
      <c r="B111" s="14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 t="s">
        <v>64</v>
      </c>
      <c r="B112" s="14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 t="s">
        <v>64</v>
      </c>
      <c r="B113" s="14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 t="s">
        <v>64</v>
      </c>
      <c r="B114" s="14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 t="s">
        <v>64</v>
      </c>
      <c r="B115" s="14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 t="s">
        <v>64</v>
      </c>
      <c r="B116" s="14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 t="s">
        <v>64</v>
      </c>
      <c r="B117" s="14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5" customHeight="1">
      <c r="A118" s="2" t="s">
        <v>64</v>
      </c>
      <c r="B118" s="14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5" customHeight="1">
      <c r="A119" s="2" t="s">
        <v>64</v>
      </c>
      <c r="B119" s="14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5" customHeight="1">
      <c r="A120" s="2" t="s">
        <v>64</v>
      </c>
      <c r="B120" s="14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5" customHeight="1">
      <c r="A121" s="2" t="s">
        <v>64</v>
      </c>
      <c r="B121" s="14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.75" customHeight="1">
      <c r="A122" s="2" t="s">
        <v>64</v>
      </c>
      <c r="B122" s="15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5.75" customHeight="1">
      <c r="A123" s="2"/>
      <c r="B123" s="15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5.75" customHeight="1">
      <c r="A124" s="2"/>
      <c r="B124" s="16" t="s">
        <v>45</v>
      </c>
      <c r="C124" s="2">
        <f t="shared" ref="C124:H124" si="3">COUNTA(C95:C123)</f>
        <v>0</v>
      </c>
      <c r="D124" s="2">
        <f t="shared" si="3"/>
        <v>0</v>
      </c>
      <c r="E124" s="2">
        <f t="shared" si="3"/>
        <v>0</v>
      </c>
      <c r="F124" s="2">
        <f t="shared" si="3"/>
        <v>0</v>
      </c>
      <c r="G124" s="2">
        <f t="shared" si="3"/>
        <v>0</v>
      </c>
      <c r="H124" s="2">
        <f t="shared" si="3"/>
        <v>0</v>
      </c>
    </row>
    <row r="125" spans="1:11">
      <c r="A125" s="2"/>
      <c r="B125" s="2"/>
      <c r="C125" s="2"/>
      <c r="D125" s="2"/>
      <c r="E125" s="2"/>
      <c r="F125" s="2"/>
      <c r="G125" s="2"/>
      <c r="H125" s="2"/>
      <c r="I125" s="135" t="s">
        <v>73</v>
      </c>
      <c r="J125" s="135"/>
      <c r="K125" s="135"/>
    </row>
    <row r="126" spans="1:11">
      <c r="A126" s="136" t="s">
        <v>33</v>
      </c>
      <c r="B126" s="137"/>
      <c r="C126" s="137"/>
      <c r="D126" s="137"/>
      <c r="E126" s="137"/>
      <c r="F126" s="137"/>
      <c r="G126" s="137"/>
      <c r="H126" s="138"/>
      <c r="I126" s="2" t="s">
        <v>40</v>
      </c>
      <c r="J126" s="2" t="s">
        <v>41</v>
      </c>
      <c r="K126" s="7" t="s">
        <v>89</v>
      </c>
    </row>
    <row r="127" spans="1:11">
      <c r="A127" s="2" t="s">
        <v>39</v>
      </c>
      <c r="B127" s="14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 t="s">
        <v>39</v>
      </c>
      <c r="B128" s="14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 t="s">
        <v>39</v>
      </c>
      <c r="B129" s="14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 t="s">
        <v>39</v>
      </c>
      <c r="B130" s="14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 t="s">
        <v>39</v>
      </c>
      <c r="B131" s="14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 t="s">
        <v>39</v>
      </c>
      <c r="B132" s="14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 t="s">
        <v>39</v>
      </c>
      <c r="B133" s="14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 t="s">
        <v>39</v>
      </c>
      <c r="B134" s="14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 t="s">
        <v>39</v>
      </c>
      <c r="B135" s="14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 t="s">
        <v>39</v>
      </c>
      <c r="B136" s="14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 t="s">
        <v>39</v>
      </c>
      <c r="B137" s="14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 t="s">
        <v>39</v>
      </c>
      <c r="B138" s="14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 t="s">
        <v>39</v>
      </c>
      <c r="B139" s="14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 t="s">
        <v>39</v>
      </c>
      <c r="B140" s="14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 t="s">
        <v>39</v>
      </c>
      <c r="B141" s="14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 t="s">
        <v>39</v>
      </c>
      <c r="B142" s="14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 t="s">
        <v>39</v>
      </c>
      <c r="B143" s="14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 t="s">
        <v>39</v>
      </c>
      <c r="B144" s="14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 t="s">
        <v>39</v>
      </c>
      <c r="B145" s="14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 t="s">
        <v>39</v>
      </c>
      <c r="B146" s="14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 t="s">
        <v>39</v>
      </c>
      <c r="B147" s="14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 t="s">
        <v>39</v>
      </c>
      <c r="B148" s="14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 t="s">
        <v>39</v>
      </c>
      <c r="B149" s="14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 t="s">
        <v>39</v>
      </c>
      <c r="B150" s="14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 t="s">
        <v>39</v>
      </c>
      <c r="B151" s="14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 t="s">
        <v>39</v>
      </c>
      <c r="B152" s="14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 t="s">
        <v>39</v>
      </c>
      <c r="B153" s="14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 t="s">
        <v>39</v>
      </c>
      <c r="B154" s="14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 t="s">
        <v>39</v>
      </c>
      <c r="B155" s="14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 t="s">
        <v>39</v>
      </c>
      <c r="B156" s="14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 t="s">
        <v>39</v>
      </c>
      <c r="B157" s="14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 t="s">
        <v>39</v>
      </c>
      <c r="B158" s="14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 t="s">
        <v>39</v>
      </c>
      <c r="B159" s="14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 t="s">
        <v>39</v>
      </c>
      <c r="B160" s="15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 t="s">
        <v>39</v>
      </c>
      <c r="B161" s="15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 t="s">
        <v>39</v>
      </c>
      <c r="B162" s="15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16" t="s">
        <v>45</v>
      </c>
      <c r="C163" s="2">
        <f>COUNTA(C127:C162)</f>
        <v>0</v>
      </c>
      <c r="D163" s="2">
        <f t="shared" ref="D163:H163" si="4">COUNTA(D127:D162)</f>
        <v>0</v>
      </c>
      <c r="E163" s="2">
        <f t="shared" si="4"/>
        <v>0</v>
      </c>
      <c r="F163" s="2">
        <f t="shared" si="4"/>
        <v>0</v>
      </c>
      <c r="G163" s="2">
        <f t="shared" si="4"/>
        <v>0</v>
      </c>
      <c r="H163" s="2">
        <f t="shared" si="4"/>
        <v>0</v>
      </c>
      <c r="I163" s="2"/>
      <c r="J163" s="2"/>
      <c r="K163" s="2"/>
    </row>
    <row r="165" spans="1:11">
      <c r="B165" s="17" t="s">
        <v>6</v>
      </c>
      <c r="C165" s="10">
        <f>SUM(C36,C67,C92,C124,C163)</f>
        <v>0</v>
      </c>
      <c r="D165" s="10">
        <f t="shared" ref="D165:H165" si="5">SUM(D36,D67,D92,D124,D163)</f>
        <v>0</v>
      </c>
      <c r="E165" s="10">
        <f t="shared" si="5"/>
        <v>0</v>
      </c>
      <c r="F165" s="10">
        <f t="shared" si="5"/>
        <v>0</v>
      </c>
      <c r="G165" s="10">
        <f t="shared" si="5"/>
        <v>0</v>
      </c>
      <c r="H165" s="10">
        <f t="shared" si="5"/>
        <v>0</v>
      </c>
    </row>
    <row r="167" spans="1:11">
      <c r="B167" s="2" t="s">
        <v>6</v>
      </c>
      <c r="C167" s="2"/>
      <c r="D167" s="2"/>
    </row>
    <row r="168" spans="1:11">
      <c r="B168" s="16" t="s">
        <v>46</v>
      </c>
      <c r="C168" s="2"/>
      <c r="D168" s="11"/>
    </row>
    <row r="169" spans="1:11">
      <c r="B169" s="16" t="s">
        <v>47</v>
      </c>
      <c r="C169" s="2"/>
      <c r="D169" s="11"/>
    </row>
    <row r="170" spans="1:11">
      <c r="B170" s="16" t="s">
        <v>48</v>
      </c>
      <c r="C170" s="2"/>
      <c r="D170" s="11"/>
    </row>
    <row r="171" spans="1:11">
      <c r="B171" s="16" t="s">
        <v>49</v>
      </c>
      <c r="C171" s="2"/>
      <c r="D171" s="11"/>
    </row>
    <row r="172" spans="1:11">
      <c r="B172" s="16"/>
      <c r="C172" s="2"/>
      <c r="D172" s="11"/>
    </row>
    <row r="173" spans="1:11">
      <c r="B173" s="16"/>
      <c r="C173" s="2"/>
      <c r="D173" s="11"/>
    </row>
    <row r="174" spans="1:11">
      <c r="B174" s="16"/>
      <c r="C174" s="2"/>
      <c r="D174" s="11"/>
    </row>
    <row r="175" spans="1:11">
      <c r="B175" s="16"/>
      <c r="C175" s="2"/>
      <c r="D175" s="11"/>
    </row>
    <row r="176" spans="1:11">
      <c r="B176" s="16"/>
      <c r="C176" s="2"/>
      <c r="D176" s="11"/>
    </row>
    <row r="177" spans="2:4">
      <c r="B177" s="16"/>
      <c r="C177" s="2"/>
      <c r="D177" s="11"/>
    </row>
    <row r="178" spans="2:4">
      <c r="B178" s="2"/>
      <c r="C178" s="2"/>
      <c r="D178" s="2"/>
    </row>
    <row r="179" spans="2:4">
      <c r="B179" s="2"/>
      <c r="C179" s="2"/>
      <c r="D179" s="11"/>
    </row>
  </sheetData>
  <mergeCells count="10">
    <mergeCell ref="A126:H126"/>
    <mergeCell ref="A69:H69"/>
    <mergeCell ref="A38:H38"/>
    <mergeCell ref="A5:H5"/>
    <mergeCell ref="A94:H94"/>
    <mergeCell ref="I125:K125"/>
    <mergeCell ref="I4:K4"/>
    <mergeCell ref="I37:K37"/>
    <mergeCell ref="I68:K68"/>
    <mergeCell ref="I93:K93"/>
  </mergeCells>
  <pageMargins left="0.7" right="0.7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2"/>
  <sheetViews>
    <sheetView workbookViewId="0">
      <selection activeCell="C2" sqref="C2:E8"/>
    </sheetView>
  </sheetViews>
  <sheetFormatPr baseColWidth="10" defaultColWidth="9.1640625" defaultRowHeight="13" x14ac:dyDescent="0"/>
  <cols>
    <col min="1" max="1" width="29.6640625" style="10" customWidth="1"/>
    <col min="2" max="2" width="50.5" style="10" bestFit="1" customWidth="1"/>
    <col min="3" max="16384" width="9.1640625" style="10"/>
  </cols>
  <sheetData>
    <row r="1" spans="1:13" ht="15">
      <c r="A1" s="18" t="s">
        <v>116</v>
      </c>
    </row>
    <row r="2" spans="1:13">
      <c r="C2" s="151" t="s">
        <v>73</v>
      </c>
      <c r="D2" s="153"/>
      <c r="E2" s="152"/>
    </row>
    <row r="3" spans="1:13">
      <c r="A3" s="2" t="s">
        <v>31</v>
      </c>
      <c r="B3" s="19" t="s">
        <v>76</v>
      </c>
      <c r="C3" s="2" t="s">
        <v>40</v>
      </c>
      <c r="D3" s="2" t="s">
        <v>41</v>
      </c>
      <c r="E3" s="7" t="s">
        <v>89</v>
      </c>
    </row>
    <row r="4" spans="1:13">
      <c r="A4" s="16" t="s">
        <v>11</v>
      </c>
      <c r="B4" s="20"/>
      <c r="C4" s="2"/>
      <c r="D4" s="2"/>
      <c r="E4" s="2"/>
    </row>
    <row r="5" spans="1:13">
      <c r="A5" s="16" t="s">
        <v>12</v>
      </c>
      <c r="B5" s="21"/>
      <c r="C5" s="2"/>
      <c r="D5" s="2"/>
      <c r="E5" s="2"/>
      <c r="J5" s="22"/>
      <c r="K5" s="22"/>
      <c r="L5" s="22"/>
      <c r="M5" s="22"/>
    </row>
    <row r="6" spans="1:13">
      <c r="A6" s="16" t="s">
        <v>13</v>
      </c>
      <c r="B6" s="21"/>
      <c r="C6" s="2"/>
      <c r="D6" s="2"/>
      <c r="E6" s="2"/>
      <c r="J6" s="22"/>
      <c r="K6" s="22"/>
      <c r="L6" s="22"/>
      <c r="M6" s="22"/>
    </row>
    <row r="7" spans="1:13">
      <c r="A7" s="16" t="s">
        <v>14</v>
      </c>
      <c r="B7" s="21"/>
      <c r="C7" s="2"/>
      <c r="D7" s="2"/>
      <c r="E7" s="2"/>
      <c r="J7" s="22"/>
      <c r="K7" s="22"/>
      <c r="L7" s="22"/>
      <c r="M7" s="22"/>
    </row>
    <row r="8" spans="1:13">
      <c r="A8" s="16" t="s">
        <v>15</v>
      </c>
      <c r="B8" s="21"/>
      <c r="C8" s="2"/>
      <c r="D8" s="2"/>
      <c r="E8" s="2"/>
      <c r="J8" s="23"/>
      <c r="K8" s="22"/>
      <c r="L8" s="22"/>
      <c r="M8" s="22"/>
    </row>
    <row r="9" spans="1:13">
      <c r="A9" s="24"/>
      <c r="B9" s="25"/>
      <c r="C9" s="2">
        <f>SUM(C4:C8)</f>
        <v>0</v>
      </c>
      <c r="D9" s="2">
        <f>SUM(D4:D8)</f>
        <v>0</v>
      </c>
      <c r="J9" s="22"/>
      <c r="K9" s="22"/>
      <c r="L9" s="22"/>
      <c r="M9" s="22"/>
    </row>
    <row r="10" spans="1:13">
      <c r="B10" s="26"/>
      <c r="J10" s="22"/>
      <c r="K10" s="22"/>
      <c r="L10" s="22"/>
      <c r="M10" s="22"/>
    </row>
    <row r="11" spans="1:13">
      <c r="A11" s="2" t="s">
        <v>74</v>
      </c>
      <c r="B11" s="27" t="s">
        <v>76</v>
      </c>
      <c r="C11" s="2" t="s">
        <v>40</v>
      </c>
      <c r="D11" s="2" t="s">
        <v>41</v>
      </c>
      <c r="E11" s="7" t="s">
        <v>89</v>
      </c>
      <c r="J11" s="22"/>
      <c r="K11" s="22"/>
      <c r="L11" s="22"/>
      <c r="M11" s="22"/>
    </row>
    <row r="12" spans="1:13">
      <c r="A12" s="16" t="s">
        <v>26</v>
      </c>
      <c r="B12" s="28"/>
      <c r="C12" s="2"/>
      <c r="D12" s="2"/>
      <c r="E12" s="2"/>
      <c r="J12" s="22"/>
      <c r="K12" s="22"/>
      <c r="L12" s="22"/>
      <c r="M12" s="22"/>
    </row>
    <row r="13" spans="1:13">
      <c r="A13" s="16" t="s">
        <v>27</v>
      </c>
      <c r="B13" s="29"/>
      <c r="C13" s="2"/>
      <c r="D13" s="2"/>
      <c r="E13" s="2"/>
      <c r="J13" s="22"/>
      <c r="K13" s="22"/>
      <c r="L13" s="22"/>
      <c r="M13" s="22"/>
    </row>
    <row r="14" spans="1:13">
      <c r="A14" s="16" t="s">
        <v>28</v>
      </c>
      <c r="B14" s="29"/>
      <c r="C14" s="2"/>
      <c r="D14" s="2"/>
      <c r="E14" s="2"/>
      <c r="J14" s="23"/>
      <c r="K14" s="22"/>
      <c r="L14" s="22"/>
      <c r="M14" s="22"/>
    </row>
    <row r="15" spans="1:13">
      <c r="A15" s="16" t="s">
        <v>29</v>
      </c>
      <c r="B15" s="29"/>
      <c r="C15" s="2"/>
      <c r="D15" s="2"/>
      <c r="E15" s="2"/>
      <c r="J15" s="30"/>
      <c r="K15" s="22"/>
      <c r="L15" s="22"/>
      <c r="M15" s="22"/>
    </row>
    <row r="16" spans="1:13">
      <c r="A16" s="16" t="s">
        <v>30</v>
      </c>
      <c r="B16" s="29"/>
      <c r="C16" s="2"/>
      <c r="D16" s="2"/>
      <c r="E16" s="2"/>
      <c r="J16" s="22"/>
      <c r="K16" s="22"/>
      <c r="L16" s="22"/>
      <c r="M16" s="22"/>
    </row>
    <row r="17" spans="1:13">
      <c r="A17" s="24"/>
      <c r="B17" s="25"/>
      <c r="C17" s="2">
        <f>SUM(C12:C16)</f>
        <v>0</v>
      </c>
      <c r="D17" s="2">
        <f>SUM(D12:D16)</f>
        <v>0</v>
      </c>
      <c r="J17" s="22"/>
      <c r="K17" s="22"/>
      <c r="L17" s="22"/>
      <c r="M17" s="22"/>
    </row>
    <row r="18" spans="1:13">
      <c r="B18" s="26"/>
      <c r="J18" s="22"/>
      <c r="K18" s="22"/>
      <c r="L18" s="22"/>
      <c r="M18" s="22"/>
    </row>
    <row r="19" spans="1:13">
      <c r="A19" s="2" t="s">
        <v>32</v>
      </c>
      <c r="B19" s="27" t="s">
        <v>76</v>
      </c>
      <c r="C19" s="2" t="s">
        <v>40</v>
      </c>
      <c r="D19" s="2" t="s">
        <v>41</v>
      </c>
      <c r="E19" s="7" t="s">
        <v>89</v>
      </c>
      <c r="J19" s="22"/>
      <c r="K19" s="22"/>
      <c r="L19" s="22"/>
      <c r="M19" s="22"/>
    </row>
    <row r="20" spans="1:13">
      <c r="A20" s="16" t="s">
        <v>16</v>
      </c>
      <c r="B20" s="31"/>
      <c r="C20" s="2"/>
      <c r="D20" s="2"/>
      <c r="E20" s="2"/>
      <c r="J20" s="23"/>
      <c r="K20" s="22"/>
      <c r="L20" s="22"/>
      <c r="M20" s="22"/>
    </row>
    <row r="21" spans="1:13">
      <c r="A21" s="16" t="s">
        <v>17</v>
      </c>
      <c r="B21" s="32"/>
      <c r="C21" s="2"/>
      <c r="D21" s="2"/>
      <c r="E21" s="2"/>
      <c r="J21" s="22"/>
      <c r="K21" s="22"/>
      <c r="L21" s="22"/>
      <c r="M21" s="22"/>
    </row>
    <row r="22" spans="1:13">
      <c r="A22" s="16" t="s">
        <v>18</v>
      </c>
      <c r="B22" s="32"/>
      <c r="C22" s="2"/>
      <c r="D22" s="2"/>
      <c r="E22" s="2"/>
      <c r="J22" s="22"/>
      <c r="K22" s="22"/>
      <c r="L22" s="22"/>
      <c r="M22" s="22"/>
    </row>
    <row r="23" spans="1:13">
      <c r="A23" s="16" t="s">
        <v>19</v>
      </c>
      <c r="B23" s="32"/>
      <c r="C23" s="2"/>
      <c r="D23" s="2"/>
      <c r="E23" s="2"/>
      <c r="J23" s="22"/>
      <c r="K23" s="22"/>
      <c r="L23" s="22"/>
      <c r="M23" s="22"/>
    </row>
    <row r="24" spans="1:13">
      <c r="A24" s="16" t="s">
        <v>20</v>
      </c>
      <c r="B24" s="32"/>
      <c r="C24" s="2"/>
      <c r="D24" s="2"/>
      <c r="E24" s="2"/>
      <c r="J24" s="22"/>
      <c r="K24" s="22"/>
      <c r="L24" s="22"/>
      <c r="M24" s="22"/>
    </row>
    <row r="25" spans="1:13">
      <c r="A25" s="24"/>
      <c r="B25" s="25"/>
      <c r="C25" s="2">
        <f>SUM(C20:C24)</f>
        <v>0</v>
      </c>
      <c r="D25" s="2">
        <f>SUM(D20:D24)</f>
        <v>0</v>
      </c>
      <c r="J25" s="22"/>
      <c r="K25" s="22"/>
      <c r="L25" s="22"/>
      <c r="M25" s="22"/>
    </row>
    <row r="26" spans="1:13">
      <c r="B26" s="26"/>
      <c r="J26" s="23"/>
      <c r="K26" s="22"/>
      <c r="L26" s="22"/>
      <c r="M26" s="22"/>
    </row>
    <row r="27" spans="1:13">
      <c r="A27" s="2" t="s">
        <v>65</v>
      </c>
      <c r="B27" s="27" t="s">
        <v>76</v>
      </c>
      <c r="C27" s="2" t="s">
        <v>40</v>
      </c>
      <c r="D27" s="2" t="s">
        <v>41</v>
      </c>
      <c r="E27" s="7" t="s">
        <v>89</v>
      </c>
      <c r="J27" s="30"/>
      <c r="K27" s="22"/>
      <c r="L27" s="22"/>
      <c r="M27" s="22"/>
    </row>
    <row r="28" spans="1:13">
      <c r="A28" s="16" t="s">
        <v>50</v>
      </c>
      <c r="B28" s="33"/>
      <c r="C28" s="2"/>
      <c r="D28" s="2"/>
      <c r="E28" s="2"/>
      <c r="J28" s="22"/>
      <c r="K28" s="22"/>
      <c r="L28" s="22"/>
      <c r="M28" s="22"/>
    </row>
    <row r="29" spans="1:13">
      <c r="A29" s="16" t="s">
        <v>51</v>
      </c>
      <c r="B29" s="33"/>
      <c r="C29" s="2"/>
      <c r="D29" s="2"/>
      <c r="E29" s="2"/>
      <c r="J29" s="22"/>
      <c r="K29" s="22"/>
      <c r="L29" s="22"/>
      <c r="M29" s="22"/>
    </row>
    <row r="30" spans="1:13">
      <c r="A30" s="16" t="s">
        <v>52</v>
      </c>
      <c r="B30" s="33"/>
      <c r="C30" s="2"/>
      <c r="D30" s="2"/>
      <c r="E30" s="2"/>
      <c r="J30" s="22"/>
      <c r="K30" s="22"/>
      <c r="L30" s="22"/>
      <c r="M30" s="22"/>
    </row>
    <row r="31" spans="1:13">
      <c r="A31" s="16" t="s">
        <v>53</v>
      </c>
      <c r="B31" s="33"/>
      <c r="C31" s="2"/>
      <c r="D31" s="2"/>
      <c r="E31" s="2"/>
      <c r="J31" s="22"/>
      <c r="K31" s="22"/>
      <c r="L31" s="22"/>
      <c r="M31" s="22"/>
    </row>
    <row r="32" spans="1:13">
      <c r="A32" s="16" t="s">
        <v>54</v>
      </c>
      <c r="B32" s="33"/>
      <c r="C32" s="2"/>
      <c r="D32" s="2"/>
      <c r="E32" s="2"/>
      <c r="J32" s="22"/>
      <c r="K32" s="22"/>
      <c r="L32" s="22"/>
      <c r="M32" s="22"/>
    </row>
    <row r="33" spans="1:13">
      <c r="A33" s="24"/>
      <c r="B33" s="25"/>
      <c r="C33" s="2">
        <f>SUM(C28:C32)</f>
        <v>0</v>
      </c>
      <c r="D33" s="2">
        <f>SUM(D28:D32)</f>
        <v>0</v>
      </c>
      <c r="J33" s="22"/>
      <c r="K33" s="22"/>
      <c r="L33" s="22"/>
      <c r="M33" s="22"/>
    </row>
    <row r="34" spans="1:13">
      <c r="B34" s="26"/>
      <c r="F34" s="151" t="s">
        <v>75</v>
      </c>
      <c r="G34" s="152"/>
      <c r="J34" s="22"/>
      <c r="K34" s="22"/>
      <c r="L34" s="22"/>
      <c r="M34" s="22"/>
    </row>
    <row r="35" spans="1:13">
      <c r="A35" s="2" t="s">
        <v>33</v>
      </c>
      <c r="B35" s="27" t="s">
        <v>76</v>
      </c>
      <c r="C35" s="2" t="s">
        <v>40</v>
      </c>
      <c r="D35" s="2" t="s">
        <v>41</v>
      </c>
      <c r="E35" s="7" t="s">
        <v>89</v>
      </c>
      <c r="F35" s="2" t="s">
        <v>40</v>
      </c>
      <c r="G35" s="2" t="s">
        <v>41</v>
      </c>
      <c r="J35" s="22"/>
      <c r="K35" s="22"/>
      <c r="L35" s="22"/>
      <c r="M35" s="22"/>
    </row>
    <row r="36" spans="1:13">
      <c r="A36" s="16" t="s">
        <v>21</v>
      </c>
      <c r="B36" s="34"/>
      <c r="C36" s="2"/>
      <c r="D36" s="2"/>
      <c r="E36" s="2"/>
      <c r="F36" s="2">
        <f>SUM(C4,C12,C20,C28,C36)</f>
        <v>0</v>
      </c>
      <c r="G36" s="2">
        <f>SUM(D4,D12,D20,D28,D36)</f>
        <v>0</v>
      </c>
      <c r="J36" s="22"/>
      <c r="K36" s="22"/>
      <c r="L36" s="22"/>
      <c r="M36" s="22"/>
    </row>
    <row r="37" spans="1:13">
      <c r="A37" s="16" t="s">
        <v>22</v>
      </c>
      <c r="B37" s="35"/>
      <c r="C37" s="2"/>
      <c r="D37" s="2"/>
      <c r="E37" s="2"/>
      <c r="F37" s="2">
        <f t="shared" ref="F37:G40" si="0">SUM(C5,C13,C21,C29,C37)</f>
        <v>0</v>
      </c>
      <c r="G37" s="2">
        <f t="shared" si="0"/>
        <v>0</v>
      </c>
      <c r="J37" s="22"/>
      <c r="K37" s="22"/>
      <c r="L37" s="22"/>
      <c r="M37" s="22"/>
    </row>
    <row r="38" spans="1:13">
      <c r="A38" s="16" t="s">
        <v>23</v>
      </c>
      <c r="B38" s="35"/>
      <c r="C38" s="2"/>
      <c r="D38" s="2"/>
      <c r="E38" s="2"/>
      <c r="F38" s="2">
        <f t="shared" si="0"/>
        <v>0</v>
      </c>
      <c r="G38" s="2">
        <f t="shared" si="0"/>
        <v>0</v>
      </c>
      <c r="J38" s="22"/>
      <c r="K38" s="22"/>
      <c r="L38" s="22"/>
      <c r="M38" s="22"/>
    </row>
    <row r="39" spans="1:13">
      <c r="A39" s="16" t="s">
        <v>24</v>
      </c>
      <c r="B39" s="35"/>
      <c r="C39" s="2"/>
      <c r="D39" s="2"/>
      <c r="E39" s="2"/>
      <c r="F39" s="2">
        <f t="shared" si="0"/>
        <v>0</v>
      </c>
      <c r="G39" s="2">
        <f t="shared" si="0"/>
        <v>0</v>
      </c>
    </row>
    <row r="40" spans="1:13">
      <c r="A40" s="16" t="s">
        <v>25</v>
      </c>
      <c r="B40" s="35"/>
      <c r="C40" s="2"/>
      <c r="D40" s="2"/>
      <c r="E40" s="2"/>
      <c r="F40" s="2">
        <f t="shared" si="0"/>
        <v>0</v>
      </c>
      <c r="G40" s="2">
        <f t="shared" si="0"/>
        <v>0</v>
      </c>
      <c r="H40" s="10" t="s">
        <v>6</v>
      </c>
    </row>
    <row r="41" spans="1:13">
      <c r="B41" s="26"/>
      <c r="C41" s="2">
        <f>SUM(C36:C40)</f>
        <v>0</v>
      </c>
      <c r="D41" s="2">
        <f>SUM(D36:D40)</f>
        <v>0</v>
      </c>
      <c r="F41" s="2">
        <f>SUM(F36:F40)</f>
        <v>0</v>
      </c>
      <c r="G41" s="2">
        <f>SUM(G36:G40)</f>
        <v>0</v>
      </c>
      <c r="H41" s="7">
        <f>SUM(F41:G41)</f>
        <v>0</v>
      </c>
    </row>
    <row r="42" spans="1:13">
      <c r="A42" s="36" t="s">
        <v>34</v>
      </c>
      <c r="F42" s="37" t="e">
        <f>SUM(F41/$H$41)</f>
        <v>#DIV/0!</v>
      </c>
      <c r="G42" s="37" t="e">
        <f>SUM(G41/$H$41)</f>
        <v>#DIV/0!</v>
      </c>
    </row>
  </sheetData>
  <mergeCells count="2">
    <mergeCell ref="F34:G34"/>
    <mergeCell ref="C2:E2"/>
  </mergeCells>
  <pageMargins left="0.25" right="0.25" top="0.75" bottom="0.75" header="0.3" footer="0.3"/>
  <pageSetup paperSize="9" scale="5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workbookViewId="0"/>
  </sheetViews>
  <sheetFormatPr baseColWidth="10" defaultColWidth="9.1640625" defaultRowHeight="13" x14ac:dyDescent="0"/>
  <cols>
    <col min="1" max="1" width="23.83203125" style="10" bestFit="1" customWidth="1"/>
    <col min="2" max="7" width="8.1640625" style="38" bestFit="1" customWidth="1"/>
    <col min="8" max="8" width="7.83203125" style="38" bestFit="1" customWidth="1"/>
    <col min="9" max="9" width="6" style="38" bestFit="1" customWidth="1"/>
    <col min="10" max="16" width="9.5" style="10" bestFit="1" customWidth="1"/>
    <col min="17" max="16384" width="9.1640625" style="10"/>
  </cols>
  <sheetData>
    <row r="1" spans="1:16" ht="15">
      <c r="A1" s="12" t="s">
        <v>115</v>
      </c>
    </row>
    <row r="2" spans="1:16">
      <c r="A2" s="36"/>
    </row>
    <row r="3" spans="1:16">
      <c r="B3" s="154" t="s">
        <v>61</v>
      </c>
      <c r="C3" s="155"/>
      <c r="D3" s="155"/>
      <c r="E3" s="155"/>
      <c r="F3" s="155"/>
      <c r="G3" s="156"/>
      <c r="J3" s="154" t="s">
        <v>62</v>
      </c>
      <c r="K3" s="155"/>
      <c r="L3" s="155"/>
      <c r="M3" s="155"/>
      <c r="N3" s="155"/>
      <c r="O3" s="156"/>
      <c r="P3" s="38"/>
    </row>
    <row r="4" spans="1:16" ht="81.75" customHeight="1">
      <c r="B4" s="39" t="s">
        <v>55</v>
      </c>
      <c r="C4" s="39" t="s">
        <v>56</v>
      </c>
      <c r="D4" s="39" t="s">
        <v>57</v>
      </c>
      <c r="E4" s="39" t="s">
        <v>58</v>
      </c>
      <c r="F4" s="39" t="s">
        <v>35</v>
      </c>
      <c r="G4" s="39" t="s">
        <v>59</v>
      </c>
      <c r="J4" s="39" t="s">
        <v>55</v>
      </c>
      <c r="K4" s="39" t="s">
        <v>56</v>
      </c>
      <c r="L4" s="39" t="s">
        <v>57</v>
      </c>
      <c r="M4" s="39" t="s">
        <v>58</v>
      </c>
      <c r="N4" s="39" t="s">
        <v>35</v>
      </c>
      <c r="O4" s="39" t="s">
        <v>59</v>
      </c>
      <c r="P4" s="38"/>
    </row>
    <row r="5" spans="1:16">
      <c r="A5" s="40" t="s">
        <v>1</v>
      </c>
      <c r="B5" s="41"/>
      <c r="C5" s="41"/>
      <c r="D5" s="41"/>
      <c r="E5" s="41"/>
      <c r="F5" s="41"/>
      <c r="G5" s="41"/>
      <c r="J5" s="42"/>
      <c r="K5" s="42"/>
      <c r="L5" s="42"/>
      <c r="M5" s="42"/>
      <c r="N5" s="42"/>
      <c r="O5" s="42"/>
      <c r="P5" s="38"/>
    </row>
    <row r="6" spans="1:16">
      <c r="A6" s="2" t="s">
        <v>91</v>
      </c>
      <c r="B6" s="43"/>
      <c r="C6" s="43"/>
      <c r="D6" s="43"/>
      <c r="E6" s="43"/>
      <c r="F6" s="43"/>
      <c r="G6" s="43"/>
      <c r="J6" s="43"/>
      <c r="K6" s="43"/>
      <c r="L6" s="43"/>
      <c r="M6" s="43"/>
      <c r="N6" s="43"/>
      <c r="O6" s="43"/>
      <c r="P6" s="38"/>
    </row>
    <row r="7" spans="1:16">
      <c r="B7" s="44">
        <f t="shared" ref="B7:G7" si="0">SUM(B6:B6)</f>
        <v>0</v>
      </c>
      <c r="C7" s="44">
        <f t="shared" si="0"/>
        <v>0</v>
      </c>
      <c r="D7" s="44">
        <f t="shared" si="0"/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38">
        <f>SUM(B7:G7)</f>
        <v>0</v>
      </c>
      <c r="J7" s="44">
        <f t="shared" ref="J7:O7" si="1">SUM(J6:J6)</f>
        <v>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38">
        <f>SUM(J7:O7)</f>
        <v>0</v>
      </c>
    </row>
    <row r="8" spans="1:16">
      <c r="B8" s="45" t="e">
        <f>SUM(B7/$H$7)</f>
        <v>#DIV/0!</v>
      </c>
      <c r="C8" s="45" t="e">
        <f t="shared" ref="C8:G8" si="2">SUM(C7/$H$7)</f>
        <v>#DIV/0!</v>
      </c>
      <c r="D8" s="46" t="e">
        <f t="shared" si="2"/>
        <v>#DIV/0!</v>
      </c>
      <c r="E8" s="46" t="e">
        <f t="shared" si="2"/>
        <v>#DIV/0!</v>
      </c>
      <c r="F8" s="47" t="e">
        <f t="shared" si="2"/>
        <v>#DIV/0!</v>
      </c>
      <c r="G8" s="45" t="e">
        <f t="shared" si="2"/>
        <v>#DIV/0!</v>
      </c>
      <c r="J8" s="45" t="e">
        <f>SUM(J7/$P$7)</f>
        <v>#DIV/0!</v>
      </c>
      <c r="K8" s="45" t="e">
        <f t="shared" ref="K8:O8" si="3">SUM(K7/$P$7)</f>
        <v>#DIV/0!</v>
      </c>
      <c r="L8" s="45" t="e">
        <f t="shared" si="3"/>
        <v>#DIV/0!</v>
      </c>
      <c r="M8" s="45" t="e">
        <f t="shared" si="3"/>
        <v>#DIV/0!</v>
      </c>
      <c r="N8" s="45" t="e">
        <f t="shared" si="3"/>
        <v>#DIV/0!</v>
      </c>
      <c r="O8" s="45" t="e">
        <f t="shared" si="3"/>
        <v>#DIV/0!</v>
      </c>
      <c r="P8" s="38"/>
    </row>
    <row r="9" spans="1:16">
      <c r="B9" s="45"/>
      <c r="C9" s="45"/>
      <c r="D9" s="46"/>
      <c r="E9" s="46"/>
      <c r="F9" s="47"/>
      <c r="G9" s="45"/>
      <c r="J9" s="45"/>
      <c r="K9" s="45"/>
      <c r="L9" s="46"/>
      <c r="M9" s="46"/>
      <c r="N9" s="47"/>
      <c r="O9" s="45"/>
      <c r="P9" s="38"/>
    </row>
    <row r="10" spans="1:16">
      <c r="A10" s="48" t="s">
        <v>77</v>
      </c>
      <c r="B10" s="43"/>
      <c r="C10" s="43"/>
      <c r="D10" s="43"/>
      <c r="E10" s="43"/>
      <c r="F10" s="43"/>
      <c r="G10" s="43"/>
      <c r="J10" s="43"/>
      <c r="K10" s="43"/>
      <c r="L10" s="43"/>
      <c r="M10" s="43"/>
      <c r="N10" s="43"/>
      <c r="O10" s="43"/>
      <c r="P10" s="38"/>
    </row>
    <row r="11" spans="1:16">
      <c r="A11" s="2" t="s">
        <v>91</v>
      </c>
      <c r="B11" s="43"/>
      <c r="C11" s="43"/>
      <c r="D11" s="43"/>
      <c r="E11" s="43"/>
      <c r="F11" s="43"/>
      <c r="G11" s="43"/>
      <c r="J11" s="43"/>
      <c r="K11" s="43"/>
      <c r="L11" s="43"/>
      <c r="M11" s="43"/>
      <c r="N11" s="43"/>
      <c r="O11" s="43"/>
      <c r="P11" s="38"/>
    </row>
    <row r="12" spans="1:16">
      <c r="B12" s="44">
        <f t="shared" ref="B12:G12" si="4">SUM(B11:B11)</f>
        <v>0</v>
      </c>
      <c r="C12" s="44">
        <f t="shared" si="4"/>
        <v>0</v>
      </c>
      <c r="D12" s="44">
        <f t="shared" si="4"/>
        <v>0</v>
      </c>
      <c r="E12" s="44">
        <f t="shared" si="4"/>
        <v>0</v>
      </c>
      <c r="F12" s="44">
        <f t="shared" si="4"/>
        <v>0</v>
      </c>
      <c r="G12" s="44">
        <f t="shared" si="4"/>
        <v>0</v>
      </c>
      <c r="H12" s="38">
        <f>SUM(B12:G12)</f>
        <v>0</v>
      </c>
      <c r="J12" s="44">
        <f>SUM(J11:J11)</f>
        <v>0</v>
      </c>
      <c r="K12" s="44">
        <f t="shared" ref="K12:O12" si="5">SUM(K11:K11)</f>
        <v>0</v>
      </c>
      <c r="L12" s="44">
        <f t="shared" si="5"/>
        <v>0</v>
      </c>
      <c r="M12" s="44">
        <f t="shared" si="5"/>
        <v>0</v>
      </c>
      <c r="N12" s="44">
        <f t="shared" si="5"/>
        <v>0</v>
      </c>
      <c r="O12" s="44">
        <f t="shared" si="5"/>
        <v>0</v>
      </c>
      <c r="P12" s="38">
        <f>SUM(J12:O12)</f>
        <v>0</v>
      </c>
    </row>
    <row r="13" spans="1:16">
      <c r="B13" s="49" t="e">
        <f>SUM(B12/$H$12)</f>
        <v>#DIV/0!</v>
      </c>
      <c r="C13" s="49" t="e">
        <f t="shared" ref="C13:G13" si="6">SUM(C12/$H$12)</f>
        <v>#DIV/0!</v>
      </c>
      <c r="D13" s="49" t="e">
        <f t="shared" si="6"/>
        <v>#DIV/0!</v>
      </c>
      <c r="E13" s="49" t="e">
        <f t="shared" si="6"/>
        <v>#DIV/0!</v>
      </c>
      <c r="F13" s="49" t="e">
        <f t="shared" si="6"/>
        <v>#DIV/0!</v>
      </c>
      <c r="G13" s="49" t="e">
        <f t="shared" si="6"/>
        <v>#DIV/0!</v>
      </c>
      <c r="J13" s="49" t="e">
        <f>SUM(J12/$P$12)</f>
        <v>#DIV/0!</v>
      </c>
      <c r="K13" s="49" t="e">
        <f t="shared" ref="K13:O13" si="7">SUM(K12/$P$12)</f>
        <v>#DIV/0!</v>
      </c>
      <c r="L13" s="49" t="e">
        <f t="shared" si="7"/>
        <v>#DIV/0!</v>
      </c>
      <c r="M13" s="49" t="e">
        <f t="shared" si="7"/>
        <v>#DIV/0!</v>
      </c>
      <c r="N13" s="49" t="e">
        <f t="shared" si="7"/>
        <v>#DIV/0!</v>
      </c>
      <c r="O13" s="49" t="e">
        <f t="shared" si="7"/>
        <v>#DIV/0!</v>
      </c>
      <c r="P13" s="38"/>
    </row>
    <row r="14" spans="1:16">
      <c r="B14" s="49"/>
      <c r="C14" s="50"/>
      <c r="D14" s="49"/>
      <c r="E14" s="50"/>
      <c r="F14" s="51"/>
      <c r="G14" s="50"/>
      <c r="J14" s="49"/>
      <c r="K14" s="50"/>
      <c r="L14" s="49"/>
      <c r="M14" s="50"/>
      <c r="N14" s="51"/>
      <c r="O14" s="50"/>
      <c r="P14" s="38"/>
    </row>
    <row r="15" spans="1:16">
      <c r="A15" s="52" t="s">
        <v>3</v>
      </c>
      <c r="B15" s="43"/>
      <c r="C15" s="43"/>
      <c r="D15" s="43"/>
      <c r="E15" s="43"/>
      <c r="F15" s="43"/>
      <c r="G15" s="43"/>
      <c r="J15" s="43"/>
      <c r="K15" s="43"/>
      <c r="L15" s="43"/>
      <c r="M15" s="43"/>
      <c r="N15" s="43"/>
      <c r="O15" s="43"/>
      <c r="P15" s="38"/>
    </row>
    <row r="16" spans="1:16">
      <c r="A16" s="2" t="s">
        <v>91</v>
      </c>
      <c r="B16" s="43"/>
      <c r="C16" s="43"/>
      <c r="D16" s="43"/>
      <c r="E16" s="43"/>
      <c r="F16" s="43"/>
      <c r="G16" s="43"/>
      <c r="J16" s="43"/>
      <c r="K16" s="43"/>
      <c r="L16" s="43"/>
      <c r="M16" s="43"/>
      <c r="N16" s="43"/>
      <c r="O16" s="43"/>
      <c r="P16" s="38"/>
    </row>
    <row r="17" spans="1:16">
      <c r="B17" s="44">
        <f t="shared" ref="B17:G17" si="8">SUM(B16:B16)</f>
        <v>0</v>
      </c>
      <c r="C17" s="44">
        <f t="shared" si="8"/>
        <v>0</v>
      </c>
      <c r="D17" s="44">
        <f t="shared" si="8"/>
        <v>0</v>
      </c>
      <c r="E17" s="44">
        <f t="shared" si="8"/>
        <v>0</v>
      </c>
      <c r="F17" s="44">
        <f t="shared" si="8"/>
        <v>0</v>
      </c>
      <c r="G17" s="44">
        <f t="shared" si="8"/>
        <v>0</v>
      </c>
      <c r="H17" s="38">
        <f>SUM(B17:G17)</f>
        <v>0</v>
      </c>
      <c r="J17" s="44">
        <f t="shared" ref="J17:O17" si="9">SUM(J16:J16)</f>
        <v>0</v>
      </c>
      <c r="K17" s="44">
        <f t="shared" si="9"/>
        <v>0</v>
      </c>
      <c r="L17" s="44">
        <f t="shared" si="9"/>
        <v>0</v>
      </c>
      <c r="M17" s="44">
        <f t="shared" si="9"/>
        <v>0</v>
      </c>
      <c r="N17" s="44">
        <f t="shared" si="9"/>
        <v>0</v>
      </c>
      <c r="O17" s="44">
        <f t="shared" si="9"/>
        <v>0</v>
      </c>
      <c r="P17" s="38">
        <f>SUM(J17:O17)</f>
        <v>0</v>
      </c>
    </row>
    <row r="18" spans="1:16">
      <c r="B18" s="49" t="e">
        <f>SUM(B17/$H$17)</f>
        <v>#DIV/0!</v>
      </c>
      <c r="C18" s="50" t="e">
        <f t="shared" ref="C18:G18" si="10">SUM(C17/$H$17)</f>
        <v>#DIV/0!</v>
      </c>
      <c r="D18" s="49" t="e">
        <f t="shared" si="10"/>
        <v>#DIV/0!</v>
      </c>
      <c r="E18" s="50" t="e">
        <f t="shared" si="10"/>
        <v>#DIV/0!</v>
      </c>
      <c r="F18" s="51" t="e">
        <f t="shared" si="10"/>
        <v>#DIV/0!</v>
      </c>
      <c r="G18" s="50" t="e">
        <f t="shared" si="10"/>
        <v>#DIV/0!</v>
      </c>
      <c r="J18" s="49" t="e">
        <f>SUM(J17/$P$17)</f>
        <v>#DIV/0!</v>
      </c>
      <c r="K18" s="49" t="e">
        <f t="shared" ref="K18:O18" si="11">SUM(K17/$P$17)</f>
        <v>#DIV/0!</v>
      </c>
      <c r="L18" s="49" t="e">
        <f t="shared" si="11"/>
        <v>#DIV/0!</v>
      </c>
      <c r="M18" s="49" t="e">
        <f t="shared" si="11"/>
        <v>#DIV/0!</v>
      </c>
      <c r="N18" s="49" t="e">
        <f t="shared" si="11"/>
        <v>#DIV/0!</v>
      </c>
      <c r="O18" s="49" t="e">
        <f t="shared" si="11"/>
        <v>#DIV/0!</v>
      </c>
      <c r="P18" s="38"/>
    </row>
    <row r="19" spans="1:16">
      <c r="B19" s="49"/>
      <c r="C19" s="50"/>
      <c r="D19" s="49"/>
      <c r="E19" s="50"/>
      <c r="F19" s="51"/>
      <c r="G19" s="50"/>
      <c r="J19" s="49"/>
      <c r="K19" s="50"/>
      <c r="L19" s="49"/>
      <c r="M19" s="50"/>
      <c r="N19" s="51"/>
      <c r="O19" s="50"/>
      <c r="P19" s="38"/>
    </row>
    <row r="20" spans="1:16">
      <c r="A20" s="53" t="s">
        <v>7</v>
      </c>
      <c r="B20" s="43"/>
      <c r="C20" s="43"/>
      <c r="D20" s="43"/>
      <c r="E20" s="43"/>
      <c r="F20" s="43"/>
      <c r="G20" s="43"/>
      <c r="J20" s="43"/>
      <c r="K20" s="43"/>
      <c r="L20" s="43"/>
      <c r="M20" s="43"/>
      <c r="N20" s="43"/>
      <c r="O20" s="43"/>
      <c r="P20" s="38"/>
    </row>
    <row r="21" spans="1:16">
      <c r="A21" s="2" t="s">
        <v>91</v>
      </c>
      <c r="B21" s="43"/>
      <c r="C21" s="43"/>
      <c r="D21" s="43"/>
      <c r="E21" s="43"/>
      <c r="F21" s="43"/>
      <c r="G21" s="43"/>
      <c r="J21" s="43"/>
      <c r="K21" s="43"/>
      <c r="L21" s="43"/>
      <c r="M21" s="43"/>
      <c r="N21" s="43"/>
      <c r="O21" s="43"/>
      <c r="P21" s="38"/>
    </row>
    <row r="22" spans="1:16">
      <c r="B22" s="44">
        <f t="shared" ref="B22:G22" si="12">SUM(B21:B21)</f>
        <v>0</v>
      </c>
      <c r="C22" s="44">
        <f t="shared" si="12"/>
        <v>0</v>
      </c>
      <c r="D22" s="44">
        <f t="shared" si="12"/>
        <v>0</v>
      </c>
      <c r="E22" s="44">
        <f t="shared" si="12"/>
        <v>0</v>
      </c>
      <c r="F22" s="44">
        <f t="shared" si="12"/>
        <v>0</v>
      </c>
      <c r="G22" s="44">
        <f t="shared" si="12"/>
        <v>0</v>
      </c>
      <c r="H22" s="38">
        <f>SUM(B22:G22)</f>
        <v>0</v>
      </c>
      <c r="J22" s="44">
        <f t="shared" ref="J22:O22" si="13">SUM(J21:J21)</f>
        <v>0</v>
      </c>
      <c r="K22" s="44">
        <f t="shared" si="13"/>
        <v>0</v>
      </c>
      <c r="L22" s="44">
        <f t="shared" si="13"/>
        <v>0</v>
      </c>
      <c r="M22" s="44">
        <f t="shared" si="13"/>
        <v>0</v>
      </c>
      <c r="N22" s="44">
        <f t="shared" si="13"/>
        <v>0</v>
      </c>
      <c r="O22" s="44">
        <f t="shared" si="13"/>
        <v>0</v>
      </c>
      <c r="P22" s="38">
        <f>SUM(J22:O22)</f>
        <v>0</v>
      </c>
    </row>
    <row r="23" spans="1:16">
      <c r="B23" s="49" t="e">
        <f>SUM(B22/$H$22)</f>
        <v>#DIV/0!</v>
      </c>
      <c r="C23" s="50" t="e">
        <f t="shared" ref="C23:G23" si="14">SUM(C22/$H$22)</f>
        <v>#DIV/0!</v>
      </c>
      <c r="D23" s="50" t="e">
        <f t="shared" si="14"/>
        <v>#DIV/0!</v>
      </c>
      <c r="E23" s="50" t="e">
        <f t="shared" si="14"/>
        <v>#DIV/0!</v>
      </c>
      <c r="F23" s="51" t="e">
        <f t="shared" si="14"/>
        <v>#DIV/0!</v>
      </c>
      <c r="G23" s="50" t="e">
        <f t="shared" si="14"/>
        <v>#DIV/0!</v>
      </c>
      <c r="H23" s="10"/>
      <c r="I23" s="10"/>
      <c r="J23" s="49" t="e">
        <f>SUM(J22/$P$22)</f>
        <v>#DIV/0!</v>
      </c>
      <c r="K23" s="49" t="e">
        <f t="shared" ref="K23:O23" si="15">SUM(K22/$P$22)</f>
        <v>#DIV/0!</v>
      </c>
      <c r="L23" s="49" t="e">
        <f t="shared" si="15"/>
        <v>#DIV/0!</v>
      </c>
      <c r="M23" s="49" t="e">
        <f t="shared" si="15"/>
        <v>#DIV/0!</v>
      </c>
      <c r="N23" s="49" t="e">
        <f t="shared" si="15"/>
        <v>#DIV/0!</v>
      </c>
      <c r="O23" s="49" t="e">
        <f t="shared" si="15"/>
        <v>#DIV/0!</v>
      </c>
    </row>
    <row r="24" spans="1:16">
      <c r="B24" s="49"/>
      <c r="C24" s="50"/>
      <c r="D24" s="50"/>
      <c r="E24" s="50"/>
      <c r="F24" s="51"/>
      <c r="G24" s="50"/>
      <c r="H24" s="10"/>
      <c r="I24" s="10"/>
      <c r="J24" s="49"/>
      <c r="K24" s="50"/>
      <c r="L24" s="50"/>
      <c r="M24" s="50"/>
      <c r="N24" s="51"/>
      <c r="O24" s="50"/>
    </row>
    <row r="25" spans="1:16">
      <c r="A25" s="54" t="s">
        <v>4</v>
      </c>
      <c r="B25" s="43"/>
      <c r="C25" s="43"/>
      <c r="D25" s="43"/>
      <c r="E25" s="43"/>
      <c r="F25" s="43"/>
      <c r="G25" s="43"/>
      <c r="J25" s="43"/>
      <c r="K25" s="43"/>
      <c r="L25" s="43"/>
      <c r="M25" s="43"/>
      <c r="N25" s="43"/>
      <c r="O25" s="43"/>
      <c r="P25" s="38"/>
    </row>
    <row r="26" spans="1:16">
      <c r="A26" s="2" t="s">
        <v>91</v>
      </c>
      <c r="B26" s="43"/>
      <c r="C26" s="43"/>
      <c r="D26" s="43"/>
      <c r="E26" s="43"/>
      <c r="F26" s="43"/>
      <c r="G26" s="43"/>
      <c r="J26" s="43"/>
      <c r="K26" s="43"/>
      <c r="L26" s="43"/>
      <c r="M26" s="43"/>
      <c r="N26" s="43"/>
      <c r="O26" s="43"/>
      <c r="P26" s="38"/>
    </row>
    <row r="27" spans="1:16">
      <c r="A27" s="55"/>
      <c r="B27" s="43">
        <f t="shared" ref="B27:G27" si="16">SUM(B26:B26)</f>
        <v>0</v>
      </c>
      <c r="C27" s="43">
        <f t="shared" si="16"/>
        <v>0</v>
      </c>
      <c r="D27" s="43">
        <f t="shared" si="16"/>
        <v>0</v>
      </c>
      <c r="E27" s="43">
        <f t="shared" si="16"/>
        <v>0</v>
      </c>
      <c r="F27" s="43">
        <f t="shared" si="16"/>
        <v>0</v>
      </c>
      <c r="G27" s="43">
        <f t="shared" si="16"/>
        <v>0</v>
      </c>
      <c r="H27" s="38">
        <f>SUM(B27:G27)</f>
        <v>0</v>
      </c>
      <c r="J27" s="43">
        <f t="shared" ref="J27:O27" si="17">SUM(J26:J26)</f>
        <v>0</v>
      </c>
      <c r="K27" s="43">
        <f t="shared" si="17"/>
        <v>0</v>
      </c>
      <c r="L27" s="43">
        <f t="shared" si="17"/>
        <v>0</v>
      </c>
      <c r="M27" s="43">
        <f t="shared" si="17"/>
        <v>0</v>
      </c>
      <c r="N27" s="43">
        <f t="shared" si="17"/>
        <v>0</v>
      </c>
      <c r="O27" s="43">
        <f t="shared" si="17"/>
        <v>0</v>
      </c>
      <c r="P27" s="38">
        <f>SUM(J27:O27)</f>
        <v>0</v>
      </c>
    </row>
    <row r="28" spans="1:16">
      <c r="B28" s="49" t="e">
        <f>SUM(B27/$H$27)</f>
        <v>#DIV/0!</v>
      </c>
      <c r="C28" s="50" t="e">
        <f t="shared" ref="C28:G28" si="18">SUM(C27/$H$27)</f>
        <v>#DIV/0!</v>
      </c>
      <c r="D28" s="50" t="e">
        <f t="shared" si="18"/>
        <v>#DIV/0!</v>
      </c>
      <c r="E28" s="50" t="e">
        <f t="shared" si="18"/>
        <v>#DIV/0!</v>
      </c>
      <c r="F28" s="51" t="e">
        <f t="shared" si="18"/>
        <v>#DIV/0!</v>
      </c>
      <c r="G28" s="50" t="e">
        <f t="shared" si="18"/>
        <v>#DIV/0!</v>
      </c>
      <c r="H28" s="10"/>
      <c r="I28" s="10"/>
      <c r="J28" s="49" t="e">
        <f>SUM(J27/$P$27)</f>
        <v>#DIV/0!</v>
      </c>
      <c r="K28" s="49" t="e">
        <f t="shared" ref="K28:O28" si="19">SUM(K27/$P$27)</f>
        <v>#DIV/0!</v>
      </c>
      <c r="L28" s="49" t="e">
        <f t="shared" si="19"/>
        <v>#DIV/0!</v>
      </c>
      <c r="M28" s="49" t="e">
        <f t="shared" si="19"/>
        <v>#DIV/0!</v>
      </c>
      <c r="N28" s="49" t="e">
        <f t="shared" si="19"/>
        <v>#DIV/0!</v>
      </c>
      <c r="O28" s="49" t="e">
        <f t="shared" si="19"/>
        <v>#DIV/0!</v>
      </c>
    </row>
    <row r="29" spans="1:16">
      <c r="B29" s="49"/>
      <c r="C29" s="50"/>
      <c r="D29" s="50"/>
      <c r="E29" s="50"/>
      <c r="F29" s="51"/>
      <c r="G29" s="50"/>
      <c r="H29" s="10"/>
      <c r="I29" s="10"/>
      <c r="J29" s="49"/>
      <c r="K29" s="50"/>
      <c r="L29" s="50"/>
      <c r="M29" s="50"/>
      <c r="N29" s="51"/>
      <c r="O29" s="50"/>
    </row>
    <row r="30" spans="1:16">
      <c r="B30" s="154" t="s">
        <v>61</v>
      </c>
      <c r="C30" s="155"/>
      <c r="D30" s="155"/>
      <c r="E30" s="155"/>
      <c r="F30" s="155"/>
      <c r="G30" s="156"/>
      <c r="H30" s="10"/>
      <c r="I30" s="10"/>
      <c r="J30" s="154" t="s">
        <v>62</v>
      </c>
      <c r="K30" s="155"/>
      <c r="L30" s="155"/>
      <c r="M30" s="155"/>
      <c r="N30" s="155"/>
      <c r="O30" s="156"/>
    </row>
    <row r="31" spans="1:16" ht="90.75" customHeight="1">
      <c r="A31" s="56"/>
      <c r="B31" s="39" t="s">
        <v>55</v>
      </c>
      <c r="C31" s="39" t="s">
        <v>56</v>
      </c>
      <c r="D31" s="39" t="s">
        <v>57</v>
      </c>
      <c r="E31" s="39" t="s">
        <v>58</v>
      </c>
      <c r="F31" s="39" t="s">
        <v>35</v>
      </c>
      <c r="G31" s="39" t="s">
        <v>59</v>
      </c>
      <c r="J31" s="39" t="s">
        <v>55</v>
      </c>
      <c r="K31" s="39" t="s">
        <v>56</v>
      </c>
      <c r="L31" s="39" t="s">
        <v>57</v>
      </c>
      <c r="M31" s="39" t="s">
        <v>58</v>
      </c>
      <c r="N31" s="39" t="s">
        <v>35</v>
      </c>
      <c r="O31" s="39" t="s">
        <v>59</v>
      </c>
      <c r="P31" s="38"/>
    </row>
    <row r="32" spans="1:16">
      <c r="A32" s="2" t="s">
        <v>91</v>
      </c>
      <c r="B32" s="43">
        <f>SUM(B6,B16,B21,B26,B11)</f>
        <v>0</v>
      </c>
      <c r="C32" s="43">
        <f t="shared" ref="C32:G32" si="20">SUM(C6,C16,C21,C26,C11)</f>
        <v>0</v>
      </c>
      <c r="D32" s="43">
        <f t="shared" si="20"/>
        <v>0</v>
      </c>
      <c r="E32" s="43">
        <f t="shared" si="20"/>
        <v>0</v>
      </c>
      <c r="F32" s="43">
        <f t="shared" si="20"/>
        <v>0</v>
      </c>
      <c r="G32" s="43">
        <f t="shared" si="20"/>
        <v>0</v>
      </c>
      <c r="H32" s="57"/>
      <c r="I32" s="57"/>
      <c r="J32" s="43">
        <f>SUM(J6,J16,J21,J26,J11)</f>
        <v>0</v>
      </c>
      <c r="K32" s="43">
        <f t="shared" ref="K32:O32" si="21">SUM(K6,K16,K21,K26,K11)</f>
        <v>0</v>
      </c>
      <c r="L32" s="43">
        <f t="shared" si="21"/>
        <v>0</v>
      </c>
      <c r="M32" s="43">
        <f t="shared" si="21"/>
        <v>0</v>
      </c>
      <c r="N32" s="43">
        <f t="shared" si="21"/>
        <v>0</v>
      </c>
      <c r="O32" s="43">
        <f t="shared" si="21"/>
        <v>0</v>
      </c>
      <c r="P32" s="38"/>
    </row>
    <row r="33" spans="1:16">
      <c r="A33" s="58"/>
      <c r="B33" s="44"/>
      <c r="C33" s="44"/>
      <c r="D33" s="44"/>
      <c r="E33" s="44"/>
      <c r="F33" s="44"/>
      <c r="G33" s="44"/>
      <c r="J33" s="44"/>
      <c r="K33" s="44"/>
      <c r="L33" s="44"/>
      <c r="M33" s="44"/>
      <c r="N33" s="44"/>
      <c r="O33" s="44"/>
      <c r="P33" s="38"/>
    </row>
    <row r="34" spans="1:16">
      <c r="B34" s="16">
        <f t="shared" ref="B34:G34" si="22">SUM(B32:B33)</f>
        <v>0</v>
      </c>
      <c r="C34" s="16">
        <f t="shared" si="22"/>
        <v>0</v>
      </c>
      <c r="D34" s="16">
        <f t="shared" si="22"/>
        <v>0</v>
      </c>
      <c r="E34" s="16">
        <f t="shared" si="22"/>
        <v>0</v>
      </c>
      <c r="F34" s="16">
        <f t="shared" si="22"/>
        <v>0</v>
      </c>
      <c r="G34" s="16">
        <f t="shared" si="22"/>
        <v>0</v>
      </c>
      <c r="H34" s="38">
        <f>SUM(B34:G34)</f>
        <v>0</v>
      </c>
      <c r="J34" s="16">
        <f t="shared" ref="J34:O34" si="23">SUM(J32:J33)</f>
        <v>0</v>
      </c>
      <c r="K34" s="16">
        <f t="shared" si="23"/>
        <v>0</v>
      </c>
      <c r="L34" s="16">
        <f t="shared" si="23"/>
        <v>0</v>
      </c>
      <c r="M34" s="16">
        <f t="shared" si="23"/>
        <v>0</v>
      </c>
      <c r="N34" s="16">
        <f t="shared" si="23"/>
        <v>0</v>
      </c>
      <c r="O34" s="16">
        <f t="shared" si="23"/>
        <v>0</v>
      </c>
      <c r="P34" s="38">
        <f>SUM(J34:O34)</f>
        <v>0</v>
      </c>
    </row>
    <row r="35" spans="1:16">
      <c r="B35" s="59" t="e">
        <f>SUM(B34/$H$34)</f>
        <v>#DIV/0!</v>
      </c>
      <c r="C35" s="59" t="e">
        <f t="shared" ref="C35:G35" si="24">SUM(C34/$H$34)</f>
        <v>#DIV/0!</v>
      </c>
      <c r="D35" s="59" t="e">
        <f t="shared" si="24"/>
        <v>#DIV/0!</v>
      </c>
      <c r="E35" s="59" t="e">
        <f t="shared" si="24"/>
        <v>#DIV/0!</v>
      </c>
      <c r="F35" s="59" t="e">
        <f t="shared" si="24"/>
        <v>#DIV/0!</v>
      </c>
      <c r="G35" s="59" t="e">
        <f t="shared" si="24"/>
        <v>#DIV/0!</v>
      </c>
      <c r="H35" s="60" t="e">
        <f>SUM(B35:G35)</f>
        <v>#DIV/0!</v>
      </c>
      <c r="I35" s="24"/>
      <c r="J35" s="59" t="e">
        <f>SUM(J34/$P$34)</f>
        <v>#DIV/0!</v>
      </c>
      <c r="K35" s="59" t="e">
        <f t="shared" ref="K35:O35" si="25">SUM(K34/$P$34)</f>
        <v>#DIV/0!</v>
      </c>
      <c r="L35" s="59" t="e">
        <f t="shared" si="25"/>
        <v>#DIV/0!</v>
      </c>
      <c r="M35" s="59" t="e">
        <f t="shared" si="25"/>
        <v>#DIV/0!</v>
      </c>
      <c r="N35" s="59" t="e">
        <f t="shared" si="25"/>
        <v>#DIV/0!</v>
      </c>
      <c r="O35" s="59" t="e">
        <f t="shared" si="25"/>
        <v>#DIV/0!</v>
      </c>
      <c r="P35" s="60" t="e">
        <f>SUM(J35:O35)</f>
        <v>#DIV/0!</v>
      </c>
    </row>
    <row r="36" spans="1:16">
      <c r="A36" s="36"/>
      <c r="B36" s="59"/>
      <c r="C36" s="59"/>
      <c r="D36" s="59"/>
      <c r="E36" s="59"/>
      <c r="F36" s="59"/>
      <c r="G36" s="59"/>
      <c r="H36" s="59"/>
      <c r="I36" s="59"/>
    </row>
    <row r="38" spans="1:16" s="61" customFormat="1" ht="73">
      <c r="A38" s="56"/>
      <c r="B38" s="39" t="s">
        <v>55</v>
      </c>
      <c r="C38" s="39" t="s">
        <v>56</v>
      </c>
      <c r="D38" s="39" t="s">
        <v>57</v>
      </c>
      <c r="E38" s="39" t="s">
        <v>58</v>
      </c>
      <c r="F38" s="39" t="s">
        <v>35</v>
      </c>
      <c r="G38" s="39" t="s">
        <v>59</v>
      </c>
      <c r="H38" s="24"/>
      <c r="I38" s="24"/>
    </row>
    <row r="39" spans="1:16" s="61" customFormat="1">
      <c r="A39" s="2" t="s">
        <v>92</v>
      </c>
      <c r="B39" s="43">
        <f t="shared" ref="B39:G39" si="26">SUM(J32)</f>
        <v>0</v>
      </c>
      <c r="C39" s="43">
        <f t="shared" si="26"/>
        <v>0</v>
      </c>
      <c r="D39" s="43">
        <f t="shared" si="26"/>
        <v>0</v>
      </c>
      <c r="E39" s="43">
        <f t="shared" si="26"/>
        <v>0</v>
      </c>
      <c r="F39" s="43">
        <f t="shared" si="26"/>
        <v>0</v>
      </c>
      <c r="G39" s="43">
        <f t="shared" si="26"/>
        <v>0</v>
      </c>
      <c r="H39" s="24">
        <f>SUM(B39:G39)</f>
        <v>0</v>
      </c>
      <c r="I39" s="24"/>
    </row>
    <row r="40" spans="1:16" s="61" customFormat="1">
      <c r="A40" s="2" t="s">
        <v>93</v>
      </c>
      <c r="B40" s="43">
        <f t="shared" ref="B40:G40" si="27">SUM(B41-B39)</f>
        <v>0</v>
      </c>
      <c r="C40" s="43">
        <f t="shared" si="27"/>
        <v>0</v>
      </c>
      <c r="D40" s="43">
        <f t="shared" si="27"/>
        <v>0</v>
      </c>
      <c r="E40" s="43">
        <f t="shared" si="27"/>
        <v>0</v>
      </c>
      <c r="F40" s="43">
        <f t="shared" si="27"/>
        <v>0</v>
      </c>
      <c r="G40" s="43">
        <f t="shared" si="27"/>
        <v>0</v>
      </c>
      <c r="H40" s="24"/>
      <c r="I40" s="24"/>
    </row>
    <row r="41" spans="1:16" s="61" customFormat="1">
      <c r="A41" s="2" t="s">
        <v>94</v>
      </c>
      <c r="B41" s="43">
        <f t="shared" ref="B41:G41" si="28">SUM(B32)</f>
        <v>0</v>
      </c>
      <c r="C41" s="43">
        <f t="shared" si="28"/>
        <v>0</v>
      </c>
      <c r="D41" s="43">
        <f t="shared" si="28"/>
        <v>0</v>
      </c>
      <c r="E41" s="43">
        <f t="shared" si="28"/>
        <v>0</v>
      </c>
      <c r="F41" s="43">
        <f t="shared" si="28"/>
        <v>0</v>
      </c>
      <c r="G41" s="43">
        <f t="shared" si="28"/>
        <v>0</v>
      </c>
      <c r="H41" s="24">
        <f>SUM(B41:G41)</f>
        <v>0</v>
      </c>
      <c r="I41" s="24"/>
    </row>
    <row r="42" spans="1:16" s="61" customFormat="1">
      <c r="B42" s="62"/>
      <c r="C42" s="24"/>
      <c r="D42" s="24"/>
      <c r="E42" s="24"/>
      <c r="F42" s="24"/>
      <c r="G42" s="24"/>
      <c r="H42" s="24"/>
      <c r="I42" s="24"/>
    </row>
    <row r="43" spans="1:16" s="61" customFormat="1">
      <c r="B43" s="62"/>
      <c r="C43" s="24"/>
      <c r="D43" s="24"/>
      <c r="E43" s="24"/>
      <c r="F43" s="24"/>
      <c r="G43" s="24"/>
      <c r="H43" s="24"/>
      <c r="I43" s="24"/>
    </row>
    <row r="44" spans="1:16" s="61" customFormat="1">
      <c r="A44" s="10"/>
      <c r="B44" s="154" t="s">
        <v>61</v>
      </c>
      <c r="C44" s="155"/>
      <c r="D44" s="155"/>
      <c r="E44" s="155"/>
      <c r="F44" s="155"/>
      <c r="G44" s="156"/>
      <c r="H44" s="38"/>
      <c r="I44" s="38"/>
      <c r="J44" s="154" t="s">
        <v>62</v>
      </c>
      <c r="K44" s="155"/>
      <c r="L44" s="155"/>
      <c r="M44" s="155"/>
      <c r="N44" s="155"/>
      <c r="O44" s="156"/>
    </row>
    <row r="45" spans="1:16" s="61" customFormat="1" ht="106.5" customHeight="1">
      <c r="A45" s="10"/>
      <c r="B45" s="39" t="s">
        <v>55</v>
      </c>
      <c r="C45" s="39" t="s">
        <v>56</v>
      </c>
      <c r="D45" s="39" t="s">
        <v>57</v>
      </c>
      <c r="E45" s="39" t="s">
        <v>58</v>
      </c>
      <c r="F45" s="39" t="s">
        <v>35</v>
      </c>
      <c r="G45" s="39" t="s">
        <v>59</v>
      </c>
      <c r="H45" s="38"/>
      <c r="I45" s="38"/>
      <c r="J45" s="39" t="s">
        <v>55</v>
      </c>
      <c r="K45" s="39" t="s">
        <v>56</v>
      </c>
      <c r="L45" s="39" t="s">
        <v>57</v>
      </c>
      <c r="M45" s="39" t="s">
        <v>58</v>
      </c>
      <c r="N45" s="39" t="s">
        <v>35</v>
      </c>
      <c r="O45" s="39" t="s">
        <v>59</v>
      </c>
    </row>
    <row r="46" spans="1:16" s="61" customFormat="1">
      <c r="A46" s="40" t="s">
        <v>1</v>
      </c>
      <c r="B46" s="43">
        <f t="shared" ref="B46:G46" si="29">SUM(B7)</f>
        <v>0</v>
      </c>
      <c r="C46" s="43">
        <f t="shared" si="29"/>
        <v>0</v>
      </c>
      <c r="D46" s="43">
        <f t="shared" si="29"/>
        <v>0</v>
      </c>
      <c r="E46" s="43">
        <f t="shared" si="29"/>
        <v>0</v>
      </c>
      <c r="F46" s="43">
        <f t="shared" si="29"/>
        <v>0</v>
      </c>
      <c r="G46" s="43">
        <f t="shared" si="29"/>
        <v>0</v>
      </c>
      <c r="H46" s="38"/>
      <c r="I46" s="38"/>
      <c r="J46" s="43">
        <f t="shared" ref="J46:O46" si="30">SUM(J7)</f>
        <v>0</v>
      </c>
      <c r="K46" s="43">
        <f t="shared" si="30"/>
        <v>0</v>
      </c>
      <c r="L46" s="43">
        <f t="shared" si="30"/>
        <v>0</v>
      </c>
      <c r="M46" s="43">
        <f t="shared" si="30"/>
        <v>0</v>
      </c>
      <c r="N46" s="43">
        <f t="shared" si="30"/>
        <v>0</v>
      </c>
      <c r="O46" s="43">
        <f t="shared" si="30"/>
        <v>0</v>
      </c>
    </row>
    <row r="47" spans="1:16" s="61" customFormat="1">
      <c r="A47" s="48" t="s">
        <v>77</v>
      </c>
      <c r="B47" s="43">
        <f>SUM(B11)</f>
        <v>0</v>
      </c>
      <c r="C47" s="43">
        <f t="shared" ref="C47:G47" si="31">SUM(C11)</f>
        <v>0</v>
      </c>
      <c r="D47" s="43">
        <f t="shared" si="31"/>
        <v>0</v>
      </c>
      <c r="E47" s="43">
        <f t="shared" si="31"/>
        <v>0</v>
      </c>
      <c r="F47" s="43">
        <f t="shared" si="31"/>
        <v>0</v>
      </c>
      <c r="G47" s="43">
        <f t="shared" si="31"/>
        <v>0</v>
      </c>
      <c r="H47" s="38"/>
      <c r="I47" s="38"/>
      <c r="J47" s="43">
        <f>SUM(J11)</f>
        <v>0</v>
      </c>
      <c r="K47" s="43">
        <f t="shared" ref="K47:O47" si="32">SUM(K11)</f>
        <v>0</v>
      </c>
      <c r="L47" s="43">
        <f t="shared" si="32"/>
        <v>0</v>
      </c>
      <c r="M47" s="43">
        <f t="shared" si="32"/>
        <v>0</v>
      </c>
      <c r="N47" s="43">
        <f t="shared" si="32"/>
        <v>0</v>
      </c>
      <c r="O47" s="43">
        <f t="shared" si="32"/>
        <v>0</v>
      </c>
    </row>
    <row r="48" spans="1:16" s="61" customFormat="1">
      <c r="A48" s="52" t="s">
        <v>3</v>
      </c>
      <c r="B48" s="43">
        <f t="shared" ref="B48:G48" si="33">SUM(B17)</f>
        <v>0</v>
      </c>
      <c r="C48" s="43">
        <f t="shared" si="33"/>
        <v>0</v>
      </c>
      <c r="D48" s="43">
        <f t="shared" si="33"/>
        <v>0</v>
      </c>
      <c r="E48" s="43">
        <f t="shared" si="33"/>
        <v>0</v>
      </c>
      <c r="F48" s="43">
        <f t="shared" si="33"/>
        <v>0</v>
      </c>
      <c r="G48" s="43">
        <f t="shared" si="33"/>
        <v>0</v>
      </c>
      <c r="H48" s="38"/>
      <c r="I48" s="38"/>
      <c r="J48" s="43">
        <f t="shared" ref="J48:O48" si="34">SUM(J17)</f>
        <v>0</v>
      </c>
      <c r="K48" s="43">
        <f t="shared" si="34"/>
        <v>0</v>
      </c>
      <c r="L48" s="43">
        <f t="shared" si="34"/>
        <v>0</v>
      </c>
      <c r="M48" s="43">
        <f t="shared" si="34"/>
        <v>0</v>
      </c>
      <c r="N48" s="43">
        <f t="shared" si="34"/>
        <v>0</v>
      </c>
      <c r="O48" s="43">
        <f t="shared" si="34"/>
        <v>0</v>
      </c>
    </row>
    <row r="49" spans="1:16" s="61" customFormat="1">
      <c r="A49" s="53" t="s">
        <v>7</v>
      </c>
      <c r="B49" s="43">
        <f t="shared" ref="B49:G49" si="35">SUM(B22)</f>
        <v>0</v>
      </c>
      <c r="C49" s="43">
        <f t="shared" si="35"/>
        <v>0</v>
      </c>
      <c r="D49" s="43">
        <f t="shared" si="35"/>
        <v>0</v>
      </c>
      <c r="E49" s="43">
        <f t="shared" si="35"/>
        <v>0</v>
      </c>
      <c r="F49" s="43">
        <f t="shared" si="35"/>
        <v>0</v>
      </c>
      <c r="G49" s="43">
        <f t="shared" si="35"/>
        <v>0</v>
      </c>
      <c r="H49" s="38"/>
      <c r="I49" s="38"/>
      <c r="J49" s="43">
        <f t="shared" ref="J49:O49" si="36">SUM(J22)</f>
        <v>0</v>
      </c>
      <c r="K49" s="43">
        <f t="shared" si="36"/>
        <v>0</v>
      </c>
      <c r="L49" s="43">
        <f t="shared" si="36"/>
        <v>0</v>
      </c>
      <c r="M49" s="43">
        <f t="shared" si="36"/>
        <v>0</v>
      </c>
      <c r="N49" s="43">
        <f t="shared" si="36"/>
        <v>0</v>
      </c>
      <c r="O49" s="43">
        <f t="shared" si="36"/>
        <v>0</v>
      </c>
    </row>
    <row r="50" spans="1:16" s="61" customFormat="1">
      <c r="A50" s="54" t="s">
        <v>4</v>
      </c>
      <c r="B50" s="43">
        <f t="shared" ref="B50:G50" si="37">SUM(B27)</f>
        <v>0</v>
      </c>
      <c r="C50" s="43">
        <f t="shared" si="37"/>
        <v>0</v>
      </c>
      <c r="D50" s="43">
        <f t="shared" si="37"/>
        <v>0</v>
      </c>
      <c r="E50" s="43">
        <f t="shared" si="37"/>
        <v>0</v>
      </c>
      <c r="F50" s="43">
        <f t="shared" si="37"/>
        <v>0</v>
      </c>
      <c r="G50" s="43">
        <f t="shared" si="37"/>
        <v>0</v>
      </c>
      <c r="H50" s="38"/>
      <c r="I50" s="38"/>
      <c r="J50" s="43">
        <f t="shared" ref="J50:O50" si="38">SUM(J27)</f>
        <v>0</v>
      </c>
      <c r="K50" s="43">
        <f t="shared" si="38"/>
        <v>0</v>
      </c>
      <c r="L50" s="43">
        <f t="shared" si="38"/>
        <v>0</v>
      </c>
      <c r="M50" s="43">
        <f t="shared" si="38"/>
        <v>0</v>
      </c>
      <c r="N50" s="43">
        <f t="shared" si="38"/>
        <v>0</v>
      </c>
      <c r="O50" s="43">
        <f t="shared" si="38"/>
        <v>0</v>
      </c>
    </row>
    <row r="51" spans="1:16" s="61" customFormat="1">
      <c r="B51" s="24">
        <f>SUM(B46:B50)</f>
        <v>0</v>
      </c>
      <c r="C51" s="24">
        <f t="shared" ref="C51:G51" si="39">SUM(C46:C50)</f>
        <v>0</v>
      </c>
      <c r="D51" s="24">
        <f t="shared" si="39"/>
        <v>0</v>
      </c>
      <c r="E51" s="24">
        <f t="shared" si="39"/>
        <v>0</v>
      </c>
      <c r="F51" s="24">
        <f t="shared" si="39"/>
        <v>0</v>
      </c>
      <c r="G51" s="24">
        <f t="shared" si="39"/>
        <v>0</v>
      </c>
      <c r="H51" s="24">
        <f>SUM(B51:G51)</f>
        <v>0</v>
      </c>
      <c r="I51" s="24"/>
      <c r="J51" s="61">
        <f>SUM(J46:J50)</f>
        <v>0</v>
      </c>
      <c r="K51" s="61">
        <f t="shared" ref="K51:O51" si="40">SUM(K46:K50)</f>
        <v>0</v>
      </c>
      <c r="L51" s="61">
        <f t="shared" si="40"/>
        <v>0</v>
      </c>
      <c r="M51" s="61">
        <f t="shared" si="40"/>
        <v>0</v>
      </c>
      <c r="N51" s="61">
        <f t="shared" si="40"/>
        <v>0</v>
      </c>
      <c r="O51" s="61">
        <f t="shared" si="40"/>
        <v>0</v>
      </c>
      <c r="P51" s="22">
        <f>SUM(J51:O51)</f>
        <v>0</v>
      </c>
    </row>
    <row r="52" spans="1:16" s="61" customFormat="1">
      <c r="B52" s="62"/>
      <c r="C52" s="24"/>
      <c r="D52" s="24"/>
      <c r="E52" s="24"/>
      <c r="F52" s="24"/>
      <c r="G52" s="24"/>
      <c r="H52" s="24"/>
      <c r="I52" s="24"/>
    </row>
    <row r="53" spans="1:16" s="61" customFormat="1">
      <c r="B53" s="62"/>
      <c r="C53" s="24"/>
      <c r="D53" s="24"/>
      <c r="E53" s="24"/>
      <c r="F53" s="24"/>
      <c r="G53" s="24"/>
      <c r="H53" s="24"/>
      <c r="I53" s="24"/>
    </row>
    <row r="54" spans="1:16" s="61" customFormat="1">
      <c r="B54" s="62"/>
      <c r="C54" s="24"/>
      <c r="D54" s="24"/>
      <c r="E54" s="24"/>
      <c r="F54" s="24"/>
      <c r="G54" s="24"/>
      <c r="H54" s="24"/>
      <c r="I54" s="24"/>
    </row>
    <row r="55" spans="1:16" s="61" customFormat="1">
      <c r="B55" s="24"/>
      <c r="C55" s="24"/>
      <c r="D55" s="24"/>
      <c r="E55" s="24"/>
      <c r="F55" s="24"/>
      <c r="G55" s="24"/>
      <c r="H55" s="24"/>
      <c r="I55" s="24"/>
    </row>
    <row r="56" spans="1:16" s="61" customFormat="1">
      <c r="A56" s="22"/>
      <c r="B56" s="62"/>
      <c r="C56" s="24"/>
      <c r="D56" s="24"/>
      <c r="E56" s="24"/>
      <c r="F56" s="24"/>
      <c r="G56" s="24"/>
      <c r="H56" s="24"/>
      <c r="I56" s="24"/>
    </row>
    <row r="57" spans="1:16" s="61" customFormat="1">
      <c r="B57" s="62"/>
      <c r="C57" s="24"/>
      <c r="D57" s="24"/>
      <c r="E57" s="24"/>
      <c r="F57" s="24"/>
      <c r="G57" s="24"/>
      <c r="H57" s="24"/>
      <c r="I57" s="24"/>
    </row>
    <row r="58" spans="1:16" s="61" customFormat="1">
      <c r="B58" s="62"/>
      <c r="C58" s="24"/>
      <c r="D58" s="24"/>
      <c r="E58" s="24"/>
      <c r="F58" s="24"/>
      <c r="G58" s="24"/>
      <c r="H58" s="24"/>
      <c r="I58" s="24"/>
    </row>
    <row r="59" spans="1:16" s="61" customFormat="1">
      <c r="B59" s="62"/>
      <c r="C59" s="24"/>
      <c r="D59" s="24"/>
      <c r="E59" s="24"/>
      <c r="F59" s="24"/>
      <c r="G59" s="24"/>
      <c r="H59" s="24"/>
      <c r="I59" s="24"/>
    </row>
    <row r="60" spans="1:16" s="61" customFormat="1">
      <c r="B60" s="62"/>
      <c r="C60" s="24"/>
      <c r="D60" s="24"/>
      <c r="E60" s="24"/>
      <c r="F60" s="24"/>
      <c r="G60" s="24"/>
      <c r="H60" s="24"/>
      <c r="I60" s="24"/>
    </row>
    <row r="61" spans="1:16" s="61" customFormat="1">
      <c r="B61" s="62"/>
      <c r="C61" s="24"/>
      <c r="D61" s="24"/>
      <c r="E61" s="24"/>
      <c r="F61" s="24"/>
      <c r="G61" s="24"/>
      <c r="H61" s="24"/>
      <c r="I61" s="24"/>
    </row>
    <row r="62" spans="1:16" s="61" customFormat="1">
      <c r="B62" s="62"/>
      <c r="C62" s="24"/>
      <c r="D62" s="24"/>
      <c r="E62" s="24"/>
      <c r="F62" s="24"/>
      <c r="G62" s="24"/>
      <c r="H62" s="24"/>
      <c r="I62" s="24"/>
    </row>
    <row r="63" spans="1:16" s="61" customFormat="1">
      <c r="B63" s="62"/>
      <c r="C63" s="24"/>
      <c r="D63" s="24"/>
      <c r="E63" s="24"/>
      <c r="F63" s="24"/>
      <c r="G63" s="24"/>
      <c r="H63" s="24"/>
      <c r="I63" s="24"/>
    </row>
    <row r="64" spans="1:16" s="61" customFormat="1">
      <c r="B64" s="62"/>
      <c r="C64" s="24"/>
      <c r="D64" s="24"/>
      <c r="E64" s="24"/>
      <c r="F64" s="24"/>
      <c r="G64" s="24"/>
      <c r="H64" s="24"/>
      <c r="I64" s="24"/>
    </row>
    <row r="65" spans="2:9" s="61" customFormat="1">
      <c r="B65" s="62"/>
      <c r="C65" s="24"/>
      <c r="D65" s="24"/>
      <c r="E65" s="24"/>
      <c r="F65" s="24"/>
      <c r="G65" s="24"/>
      <c r="H65" s="24"/>
      <c r="I65" s="24"/>
    </row>
    <row r="66" spans="2:9" s="61" customFormat="1">
      <c r="B66" s="62"/>
      <c r="C66" s="24"/>
      <c r="D66" s="24"/>
      <c r="E66" s="24"/>
      <c r="F66" s="24"/>
      <c r="G66" s="24"/>
      <c r="H66" s="24"/>
      <c r="I66" s="24"/>
    </row>
    <row r="67" spans="2:9" s="61" customFormat="1">
      <c r="B67" s="62"/>
      <c r="C67" s="24"/>
      <c r="D67" s="24"/>
      <c r="E67" s="24"/>
      <c r="F67" s="24"/>
      <c r="G67" s="24"/>
      <c r="H67" s="24"/>
      <c r="I67" s="24"/>
    </row>
    <row r="68" spans="2:9" s="61" customFormat="1">
      <c r="B68" s="62"/>
      <c r="C68" s="24"/>
      <c r="D68" s="24"/>
      <c r="E68" s="24"/>
      <c r="F68" s="24"/>
      <c r="G68" s="24"/>
      <c r="H68" s="24"/>
      <c r="I68" s="24"/>
    </row>
    <row r="69" spans="2:9" s="61" customFormat="1">
      <c r="B69" s="62"/>
      <c r="C69" s="24"/>
      <c r="D69" s="24"/>
      <c r="E69" s="24"/>
      <c r="F69" s="24"/>
      <c r="G69" s="24"/>
      <c r="H69" s="24"/>
      <c r="I69" s="24"/>
    </row>
    <row r="70" spans="2:9" s="61" customFormat="1">
      <c r="B70" s="62"/>
      <c r="C70" s="24"/>
      <c r="D70" s="24"/>
      <c r="E70" s="24"/>
      <c r="F70" s="24"/>
      <c r="G70" s="24"/>
      <c r="H70" s="24"/>
      <c r="I70" s="24"/>
    </row>
    <row r="71" spans="2:9" s="61" customFormat="1">
      <c r="B71" s="62"/>
      <c r="C71" s="24"/>
      <c r="D71" s="24"/>
      <c r="E71" s="24"/>
      <c r="F71" s="24"/>
      <c r="G71" s="24"/>
      <c r="H71" s="24"/>
      <c r="I71" s="24"/>
    </row>
    <row r="72" spans="2:9" s="61" customFormat="1">
      <c r="B72" s="62"/>
      <c r="C72" s="24"/>
      <c r="D72" s="24"/>
      <c r="E72" s="24"/>
      <c r="F72" s="24"/>
      <c r="G72" s="24"/>
      <c r="H72" s="24"/>
      <c r="I72" s="24"/>
    </row>
    <row r="73" spans="2:9" s="61" customFormat="1">
      <c r="B73" s="62"/>
      <c r="C73" s="24"/>
      <c r="D73" s="24"/>
      <c r="E73" s="24"/>
      <c r="F73" s="24"/>
      <c r="G73" s="24"/>
      <c r="H73" s="24"/>
      <c r="I73" s="24"/>
    </row>
    <row r="74" spans="2:9" s="61" customFormat="1">
      <c r="B74" s="62"/>
      <c r="C74" s="24"/>
      <c r="D74" s="24"/>
      <c r="E74" s="24"/>
      <c r="F74" s="24"/>
      <c r="G74" s="24"/>
      <c r="H74" s="24"/>
      <c r="I74" s="24"/>
    </row>
    <row r="75" spans="2:9" s="61" customFormat="1">
      <c r="B75" s="62"/>
      <c r="C75" s="24"/>
      <c r="D75" s="24"/>
      <c r="E75" s="24"/>
      <c r="F75" s="24"/>
      <c r="G75" s="24"/>
      <c r="H75" s="24"/>
      <c r="I75" s="24"/>
    </row>
    <row r="76" spans="2:9" s="61" customFormat="1">
      <c r="B76" s="62"/>
      <c r="C76" s="24"/>
      <c r="D76" s="24"/>
      <c r="E76" s="24"/>
      <c r="F76" s="24"/>
      <c r="G76" s="24"/>
      <c r="H76" s="24"/>
      <c r="I76" s="24"/>
    </row>
    <row r="77" spans="2:9" s="61" customFormat="1">
      <c r="B77" s="62"/>
      <c r="C77" s="24"/>
      <c r="D77" s="24"/>
      <c r="E77" s="24"/>
      <c r="F77" s="24"/>
      <c r="G77" s="24"/>
      <c r="H77" s="24"/>
      <c r="I77" s="24"/>
    </row>
    <row r="78" spans="2:9" s="61" customFormat="1">
      <c r="B78" s="62"/>
      <c r="C78" s="24"/>
      <c r="D78" s="24"/>
      <c r="E78" s="24"/>
      <c r="F78" s="24"/>
      <c r="G78" s="24"/>
      <c r="H78" s="24"/>
      <c r="I78" s="24"/>
    </row>
    <row r="79" spans="2:9" s="61" customFormat="1">
      <c r="B79" s="62"/>
      <c r="C79" s="24"/>
      <c r="D79" s="24"/>
      <c r="E79" s="24"/>
      <c r="F79" s="24"/>
      <c r="G79" s="24"/>
      <c r="H79" s="24"/>
      <c r="I79" s="24"/>
    </row>
    <row r="80" spans="2:9" s="61" customFormat="1">
      <c r="B80" s="62"/>
      <c r="C80" s="24"/>
      <c r="D80" s="24"/>
      <c r="E80" s="24"/>
      <c r="F80" s="24"/>
      <c r="G80" s="24"/>
      <c r="H80" s="24"/>
      <c r="I80" s="24"/>
    </row>
    <row r="81" spans="1:9" s="61" customFormat="1">
      <c r="B81" s="62"/>
      <c r="C81" s="24"/>
      <c r="D81" s="24"/>
      <c r="E81" s="24"/>
      <c r="F81" s="24"/>
      <c r="G81" s="24"/>
      <c r="H81" s="24"/>
      <c r="I81" s="24"/>
    </row>
    <row r="82" spans="1:9" s="61" customFormat="1">
      <c r="B82" s="62"/>
      <c r="C82" s="24"/>
      <c r="D82" s="24"/>
      <c r="E82" s="24"/>
      <c r="F82" s="24"/>
      <c r="G82" s="24"/>
      <c r="H82" s="24"/>
      <c r="I82" s="24"/>
    </row>
    <row r="83" spans="1:9" s="61" customFormat="1">
      <c r="B83" s="62"/>
      <c r="C83" s="24"/>
      <c r="D83" s="24"/>
      <c r="E83" s="24"/>
      <c r="F83" s="24"/>
      <c r="G83" s="24"/>
      <c r="H83" s="24"/>
      <c r="I83" s="24"/>
    </row>
    <row r="84" spans="1:9" s="61" customFormat="1">
      <c r="B84" s="62"/>
      <c r="C84" s="24"/>
      <c r="D84" s="24"/>
      <c r="E84" s="24"/>
      <c r="F84" s="24"/>
      <c r="G84" s="24"/>
      <c r="H84" s="24"/>
      <c r="I84" s="24"/>
    </row>
    <row r="85" spans="1:9" s="61" customFormat="1">
      <c r="B85" s="62"/>
      <c r="C85" s="24"/>
      <c r="D85" s="24"/>
      <c r="E85" s="24"/>
      <c r="F85" s="24"/>
      <c r="G85" s="24"/>
      <c r="H85" s="24"/>
      <c r="I85" s="24"/>
    </row>
    <row r="86" spans="1:9" s="61" customFormat="1">
      <c r="B86" s="62"/>
      <c r="C86" s="24"/>
      <c r="D86" s="24"/>
      <c r="E86" s="24"/>
      <c r="F86" s="24"/>
      <c r="G86" s="24"/>
      <c r="H86" s="24"/>
      <c r="I86" s="24"/>
    </row>
    <row r="87" spans="1:9" s="61" customFormat="1">
      <c r="A87" s="22"/>
      <c r="B87" s="62"/>
      <c r="C87" s="24"/>
      <c r="D87" s="24"/>
      <c r="E87" s="24"/>
      <c r="F87" s="24"/>
      <c r="G87" s="24"/>
      <c r="H87" s="24"/>
      <c r="I87" s="24"/>
    </row>
    <row r="88" spans="1:9" s="61" customFormat="1">
      <c r="B88" s="62"/>
      <c r="C88" s="24"/>
      <c r="D88" s="24"/>
      <c r="E88" s="24"/>
      <c r="F88" s="24"/>
      <c r="G88" s="24"/>
      <c r="H88" s="24"/>
      <c r="I88" s="24"/>
    </row>
    <row r="89" spans="1:9" s="61" customFormat="1">
      <c r="B89" s="62"/>
      <c r="C89" s="24"/>
      <c r="D89" s="24"/>
      <c r="E89" s="24"/>
      <c r="F89" s="24"/>
      <c r="G89" s="24"/>
      <c r="H89" s="24"/>
      <c r="I89" s="24"/>
    </row>
    <row r="90" spans="1:9" s="61" customFormat="1">
      <c r="B90" s="62"/>
      <c r="C90" s="24"/>
      <c r="D90" s="24"/>
      <c r="E90" s="24"/>
      <c r="F90" s="24"/>
      <c r="G90" s="24"/>
      <c r="H90" s="24"/>
      <c r="I90" s="24"/>
    </row>
    <row r="91" spans="1:9" s="61" customFormat="1">
      <c r="B91" s="62"/>
      <c r="C91" s="24"/>
      <c r="D91" s="24"/>
      <c r="E91" s="24"/>
      <c r="F91" s="24"/>
      <c r="G91" s="24"/>
      <c r="H91" s="24"/>
      <c r="I91" s="24"/>
    </row>
    <row r="92" spans="1:9" s="61" customFormat="1">
      <c r="B92" s="62"/>
      <c r="C92" s="24"/>
      <c r="D92" s="24"/>
      <c r="E92" s="24"/>
      <c r="F92" s="24"/>
      <c r="G92" s="24"/>
      <c r="H92" s="24"/>
      <c r="I92" s="24"/>
    </row>
    <row r="93" spans="1:9" s="61" customFormat="1">
      <c r="B93" s="62"/>
      <c r="C93" s="24"/>
      <c r="D93" s="24"/>
      <c r="E93" s="24"/>
      <c r="F93" s="24"/>
      <c r="G93" s="24"/>
      <c r="H93" s="24"/>
      <c r="I93" s="24"/>
    </row>
    <row r="94" spans="1:9" s="61" customFormat="1">
      <c r="B94" s="62"/>
      <c r="C94" s="24"/>
      <c r="D94" s="24"/>
      <c r="E94" s="24"/>
      <c r="F94" s="24"/>
      <c r="G94" s="24"/>
      <c r="H94" s="24"/>
      <c r="I94" s="24"/>
    </row>
    <row r="95" spans="1:9" s="61" customFormat="1">
      <c r="B95" s="62"/>
      <c r="C95" s="24"/>
      <c r="D95" s="24"/>
      <c r="E95" s="24"/>
      <c r="F95" s="24"/>
      <c r="G95" s="24"/>
      <c r="H95" s="24"/>
      <c r="I95" s="24"/>
    </row>
    <row r="96" spans="1:9" s="61" customFormat="1">
      <c r="B96" s="62"/>
      <c r="C96" s="24"/>
      <c r="D96" s="24"/>
      <c r="E96" s="24"/>
      <c r="F96" s="24"/>
      <c r="G96" s="24"/>
      <c r="H96" s="24"/>
      <c r="I96" s="24"/>
    </row>
    <row r="97" spans="2:9" s="61" customFormat="1">
      <c r="B97" s="62"/>
      <c r="C97" s="24"/>
      <c r="D97" s="24"/>
      <c r="E97" s="24"/>
      <c r="F97" s="24"/>
      <c r="G97" s="24"/>
      <c r="H97" s="24"/>
      <c r="I97" s="24"/>
    </row>
    <row r="98" spans="2:9" s="61" customFormat="1">
      <c r="B98" s="62"/>
      <c r="C98" s="24"/>
      <c r="D98" s="24"/>
      <c r="E98" s="24"/>
      <c r="F98" s="24"/>
      <c r="G98" s="24"/>
      <c r="H98" s="24"/>
      <c r="I98" s="24"/>
    </row>
    <row r="99" spans="2:9" s="61" customFormat="1">
      <c r="B99" s="62"/>
      <c r="C99" s="24"/>
      <c r="D99" s="24"/>
      <c r="E99" s="24"/>
      <c r="F99" s="24"/>
      <c r="G99" s="24"/>
      <c r="H99" s="24"/>
      <c r="I99" s="24"/>
    </row>
    <row r="100" spans="2:9" s="61" customFormat="1">
      <c r="B100" s="62"/>
      <c r="C100" s="24"/>
      <c r="D100" s="24"/>
      <c r="E100" s="24"/>
      <c r="F100" s="24"/>
      <c r="G100" s="24"/>
      <c r="H100" s="24"/>
      <c r="I100" s="24"/>
    </row>
    <row r="101" spans="2:9" s="61" customFormat="1">
      <c r="B101" s="62"/>
      <c r="C101" s="24"/>
      <c r="D101" s="24"/>
      <c r="E101" s="24"/>
      <c r="F101" s="24"/>
      <c r="G101" s="24"/>
      <c r="H101" s="24"/>
      <c r="I101" s="24"/>
    </row>
    <row r="102" spans="2:9" s="61" customFormat="1">
      <c r="B102" s="62"/>
      <c r="C102" s="24"/>
      <c r="D102" s="24"/>
      <c r="E102" s="24"/>
      <c r="F102" s="24"/>
      <c r="G102" s="24"/>
      <c r="H102" s="24"/>
      <c r="I102" s="24"/>
    </row>
    <row r="103" spans="2:9" s="61" customFormat="1">
      <c r="B103" s="62"/>
      <c r="C103" s="24"/>
      <c r="D103" s="24"/>
      <c r="E103" s="24"/>
      <c r="F103" s="24"/>
      <c r="G103" s="24"/>
      <c r="H103" s="24"/>
      <c r="I103" s="24"/>
    </row>
    <row r="104" spans="2:9" s="61" customFormat="1">
      <c r="B104" s="62"/>
      <c r="C104" s="24"/>
      <c r="D104" s="24"/>
      <c r="E104" s="24"/>
      <c r="F104" s="24"/>
      <c r="G104" s="24"/>
      <c r="H104" s="24"/>
      <c r="I104" s="24"/>
    </row>
    <row r="105" spans="2:9" s="61" customFormat="1">
      <c r="B105" s="62"/>
      <c r="C105" s="24"/>
      <c r="D105" s="24"/>
      <c r="E105" s="24"/>
      <c r="F105" s="24"/>
      <c r="G105" s="24"/>
      <c r="H105" s="24"/>
      <c r="I105" s="24"/>
    </row>
    <row r="106" spans="2:9" s="61" customFormat="1">
      <c r="B106" s="62"/>
      <c r="C106" s="24"/>
      <c r="D106" s="24"/>
      <c r="E106" s="24"/>
      <c r="F106" s="24"/>
      <c r="G106" s="24"/>
      <c r="H106" s="24"/>
      <c r="I106" s="24"/>
    </row>
    <row r="107" spans="2:9" s="61" customFormat="1">
      <c r="B107" s="62"/>
      <c r="C107" s="24"/>
      <c r="D107" s="24"/>
      <c r="E107" s="24"/>
      <c r="F107" s="24"/>
      <c r="G107" s="24"/>
      <c r="H107" s="24"/>
      <c r="I107" s="24"/>
    </row>
    <row r="108" spans="2:9" s="61" customFormat="1">
      <c r="B108" s="62"/>
      <c r="C108" s="24"/>
      <c r="D108" s="24"/>
      <c r="E108" s="24"/>
      <c r="F108" s="24"/>
      <c r="G108" s="24"/>
      <c r="H108" s="24"/>
      <c r="I108" s="24"/>
    </row>
    <row r="109" spans="2:9" s="61" customFormat="1">
      <c r="B109" s="62"/>
      <c r="C109" s="24"/>
      <c r="D109" s="24"/>
      <c r="E109" s="24"/>
      <c r="F109" s="24"/>
      <c r="G109" s="24"/>
      <c r="H109" s="24"/>
      <c r="I109" s="24"/>
    </row>
    <row r="110" spans="2:9" s="61" customFormat="1">
      <c r="B110" s="62"/>
      <c r="C110" s="24"/>
      <c r="D110" s="24"/>
      <c r="E110" s="24"/>
      <c r="F110" s="24"/>
      <c r="G110" s="24"/>
      <c r="H110" s="24"/>
      <c r="I110" s="24"/>
    </row>
    <row r="111" spans="2:9" s="61" customFormat="1">
      <c r="B111" s="62"/>
      <c r="C111" s="24"/>
      <c r="D111" s="24"/>
      <c r="E111" s="24"/>
      <c r="F111" s="24"/>
      <c r="G111" s="24"/>
      <c r="H111" s="24"/>
      <c r="I111" s="24"/>
    </row>
    <row r="112" spans="2:9" s="61" customFormat="1">
      <c r="B112" s="62"/>
      <c r="C112" s="24"/>
      <c r="D112" s="24"/>
      <c r="E112" s="24"/>
      <c r="F112" s="24"/>
      <c r="G112" s="24"/>
      <c r="H112" s="24"/>
      <c r="I112" s="24"/>
    </row>
    <row r="113" spans="1:9" s="61" customFormat="1">
      <c r="B113" s="62"/>
      <c r="C113" s="24"/>
      <c r="D113" s="24"/>
      <c r="E113" s="24"/>
      <c r="F113" s="24"/>
      <c r="G113" s="24"/>
      <c r="H113" s="24"/>
      <c r="I113" s="24"/>
    </row>
    <row r="114" spans="1:9" s="61" customFormat="1">
      <c r="B114" s="62"/>
      <c r="C114" s="24"/>
      <c r="D114" s="24"/>
      <c r="E114" s="24"/>
      <c r="F114" s="24"/>
      <c r="G114" s="24"/>
      <c r="H114" s="24"/>
      <c r="I114" s="24"/>
    </row>
    <row r="115" spans="1:9" s="61" customFormat="1">
      <c r="B115" s="62"/>
      <c r="C115" s="24"/>
      <c r="D115" s="24"/>
      <c r="E115" s="24"/>
      <c r="F115" s="24"/>
      <c r="G115" s="24"/>
      <c r="H115" s="24"/>
      <c r="I115" s="24"/>
    </row>
    <row r="116" spans="1:9" s="61" customFormat="1">
      <c r="B116" s="62"/>
      <c r="C116" s="24"/>
      <c r="D116" s="24"/>
      <c r="E116" s="24"/>
      <c r="F116" s="24"/>
      <c r="G116" s="24"/>
      <c r="H116" s="24"/>
      <c r="I116" s="24"/>
    </row>
    <row r="117" spans="1:9" s="61" customFormat="1">
      <c r="B117" s="62"/>
      <c r="C117" s="24"/>
      <c r="D117" s="24"/>
      <c r="E117" s="24"/>
      <c r="F117" s="24"/>
      <c r="G117" s="24"/>
      <c r="H117" s="24"/>
      <c r="I117" s="24"/>
    </row>
    <row r="118" spans="1:9" s="61" customFormat="1">
      <c r="A118" s="22"/>
      <c r="B118" s="24"/>
      <c r="C118" s="24"/>
      <c r="D118" s="24"/>
      <c r="E118" s="24"/>
      <c r="F118" s="24"/>
      <c r="G118" s="24"/>
      <c r="H118" s="24"/>
      <c r="I118" s="24"/>
    </row>
    <row r="119" spans="1:9" s="61" customFormat="1">
      <c r="B119" s="24"/>
      <c r="C119" s="24"/>
      <c r="D119" s="24"/>
      <c r="E119" s="24"/>
      <c r="F119" s="24"/>
      <c r="G119" s="24"/>
      <c r="H119" s="24"/>
      <c r="I119" s="24"/>
    </row>
    <row r="120" spans="1:9" s="61" customFormat="1">
      <c r="B120" s="24"/>
      <c r="C120" s="24"/>
      <c r="D120" s="24"/>
      <c r="E120" s="24"/>
      <c r="F120" s="24"/>
      <c r="G120" s="24"/>
      <c r="H120" s="24"/>
      <c r="I120" s="24"/>
    </row>
    <row r="121" spans="1:9" s="61" customFormat="1">
      <c r="B121" s="24"/>
      <c r="C121" s="24"/>
      <c r="D121" s="24"/>
      <c r="E121" s="24"/>
      <c r="F121" s="24"/>
      <c r="G121" s="24"/>
      <c r="H121" s="24"/>
      <c r="I121" s="24"/>
    </row>
    <row r="122" spans="1:9" s="61" customFormat="1">
      <c r="B122" s="24"/>
      <c r="C122" s="24"/>
      <c r="D122" s="24"/>
      <c r="E122" s="24"/>
      <c r="F122" s="24"/>
      <c r="G122" s="24"/>
      <c r="H122" s="24"/>
      <c r="I122" s="24"/>
    </row>
    <row r="123" spans="1:9" s="61" customFormat="1">
      <c r="B123" s="24"/>
      <c r="C123" s="24"/>
      <c r="D123" s="24"/>
      <c r="E123" s="24"/>
      <c r="F123" s="24"/>
      <c r="G123" s="24"/>
      <c r="H123" s="24"/>
      <c r="I123" s="24"/>
    </row>
    <row r="124" spans="1:9" s="61" customFormat="1">
      <c r="B124" s="24"/>
      <c r="C124" s="24"/>
      <c r="D124" s="24"/>
      <c r="E124" s="24"/>
      <c r="F124" s="24"/>
      <c r="G124" s="24"/>
      <c r="H124" s="24"/>
      <c r="I124" s="24"/>
    </row>
    <row r="125" spans="1:9" s="61" customFormat="1">
      <c r="B125" s="24"/>
      <c r="C125" s="24"/>
      <c r="D125" s="24"/>
      <c r="E125" s="24"/>
      <c r="F125" s="24"/>
      <c r="G125" s="24"/>
      <c r="H125" s="24"/>
      <c r="I125" s="24"/>
    </row>
    <row r="126" spans="1:9" s="61" customFormat="1">
      <c r="B126" s="24"/>
      <c r="C126" s="24"/>
      <c r="D126" s="24"/>
      <c r="E126" s="24"/>
      <c r="F126" s="24"/>
      <c r="G126" s="24"/>
      <c r="H126" s="24"/>
      <c r="I126" s="24"/>
    </row>
    <row r="127" spans="1:9" s="61" customFormat="1">
      <c r="B127" s="24"/>
      <c r="C127" s="24"/>
      <c r="D127" s="24"/>
      <c r="E127" s="24"/>
      <c r="F127" s="24"/>
      <c r="G127" s="24"/>
      <c r="H127" s="24"/>
      <c r="I127" s="24"/>
    </row>
    <row r="128" spans="1:9" s="61" customFormat="1">
      <c r="B128" s="24"/>
      <c r="C128" s="24"/>
      <c r="D128" s="24"/>
      <c r="E128" s="24"/>
      <c r="F128" s="24"/>
      <c r="G128" s="24"/>
      <c r="H128" s="24"/>
      <c r="I128" s="24"/>
    </row>
    <row r="129" spans="2:9" s="61" customFormat="1">
      <c r="B129" s="24"/>
      <c r="C129" s="24"/>
      <c r="D129" s="24"/>
      <c r="E129" s="24"/>
      <c r="F129" s="24"/>
      <c r="G129" s="24"/>
      <c r="H129" s="24"/>
      <c r="I129" s="24"/>
    </row>
    <row r="130" spans="2:9" s="61" customFormat="1">
      <c r="B130" s="24"/>
      <c r="C130" s="24"/>
      <c r="D130" s="24"/>
      <c r="E130" s="24"/>
      <c r="F130" s="24"/>
      <c r="G130" s="24"/>
      <c r="H130" s="24"/>
      <c r="I130" s="24"/>
    </row>
    <row r="131" spans="2:9" s="61" customFormat="1">
      <c r="B131" s="24"/>
      <c r="C131" s="24"/>
      <c r="D131" s="24"/>
      <c r="E131" s="24"/>
      <c r="F131" s="24"/>
      <c r="G131" s="24"/>
      <c r="H131" s="24"/>
      <c r="I131" s="24"/>
    </row>
    <row r="132" spans="2:9" s="61" customFormat="1">
      <c r="B132" s="24"/>
      <c r="C132" s="24"/>
      <c r="D132" s="24"/>
      <c r="E132" s="24"/>
      <c r="F132" s="24"/>
      <c r="G132" s="24"/>
      <c r="H132" s="24"/>
      <c r="I132" s="24"/>
    </row>
    <row r="133" spans="2:9" s="61" customFormat="1">
      <c r="B133" s="24"/>
      <c r="C133" s="24"/>
      <c r="D133" s="24"/>
      <c r="E133" s="24"/>
      <c r="F133" s="24"/>
      <c r="G133" s="24"/>
      <c r="H133" s="24"/>
      <c r="I133" s="24"/>
    </row>
    <row r="134" spans="2:9" s="61" customFormat="1">
      <c r="B134" s="24"/>
      <c r="C134" s="24"/>
      <c r="D134" s="24"/>
      <c r="E134" s="24"/>
      <c r="F134" s="24"/>
      <c r="G134" s="24"/>
      <c r="H134" s="24"/>
      <c r="I134" s="24"/>
    </row>
    <row r="135" spans="2:9" s="61" customFormat="1">
      <c r="B135" s="24"/>
      <c r="C135" s="24"/>
      <c r="D135" s="24"/>
      <c r="E135" s="24"/>
      <c r="F135" s="24"/>
      <c r="G135" s="24"/>
      <c r="H135" s="24"/>
      <c r="I135" s="24"/>
    </row>
    <row r="136" spans="2:9" s="61" customFormat="1">
      <c r="B136" s="24"/>
      <c r="C136" s="24"/>
      <c r="D136" s="24"/>
      <c r="E136" s="24"/>
      <c r="F136" s="24"/>
      <c r="G136" s="24"/>
      <c r="H136" s="24"/>
      <c r="I136" s="24"/>
    </row>
    <row r="137" spans="2:9" s="61" customFormat="1">
      <c r="B137" s="24"/>
      <c r="C137" s="24"/>
      <c r="D137" s="24"/>
      <c r="E137" s="24"/>
      <c r="F137" s="24"/>
      <c r="G137" s="24"/>
      <c r="H137" s="24"/>
      <c r="I137" s="24"/>
    </row>
    <row r="138" spans="2:9" s="61" customFormat="1">
      <c r="B138" s="24"/>
      <c r="C138" s="24"/>
      <c r="D138" s="24"/>
      <c r="E138" s="24"/>
      <c r="F138" s="24"/>
      <c r="G138" s="24"/>
      <c r="H138" s="24"/>
      <c r="I138" s="24"/>
    </row>
    <row r="139" spans="2:9" s="61" customFormat="1">
      <c r="B139" s="24"/>
      <c r="C139" s="24"/>
      <c r="D139" s="24"/>
      <c r="E139" s="24"/>
      <c r="F139" s="24"/>
      <c r="G139" s="24"/>
      <c r="H139" s="24"/>
      <c r="I139" s="24"/>
    </row>
    <row r="140" spans="2:9" s="61" customFormat="1">
      <c r="B140" s="24"/>
      <c r="C140" s="24"/>
      <c r="D140" s="24"/>
      <c r="E140" s="24"/>
      <c r="F140" s="24"/>
      <c r="G140" s="24"/>
      <c r="H140" s="24"/>
      <c r="I140" s="24"/>
    </row>
    <row r="141" spans="2:9" s="61" customFormat="1">
      <c r="B141" s="24"/>
      <c r="C141" s="24"/>
      <c r="D141" s="24"/>
      <c r="E141" s="24"/>
      <c r="F141" s="24"/>
      <c r="G141" s="24"/>
      <c r="H141" s="24"/>
      <c r="I141" s="24"/>
    </row>
    <row r="142" spans="2:9" s="61" customFormat="1">
      <c r="B142" s="24"/>
      <c r="C142" s="24"/>
      <c r="D142" s="24"/>
      <c r="E142" s="24"/>
      <c r="F142" s="24"/>
      <c r="G142" s="24"/>
      <c r="H142" s="24"/>
      <c r="I142" s="24"/>
    </row>
    <row r="143" spans="2:9" s="61" customFormat="1">
      <c r="B143" s="24"/>
      <c r="C143" s="24"/>
      <c r="D143" s="24"/>
      <c r="E143" s="24"/>
      <c r="F143" s="24"/>
      <c r="G143" s="24"/>
      <c r="H143" s="24"/>
      <c r="I143" s="24"/>
    </row>
    <row r="144" spans="2:9" s="61" customFormat="1">
      <c r="B144" s="24"/>
      <c r="C144" s="24"/>
      <c r="D144" s="24"/>
      <c r="E144" s="24"/>
      <c r="F144" s="24"/>
      <c r="G144" s="24"/>
      <c r="H144" s="24"/>
      <c r="I144" s="24"/>
    </row>
    <row r="145" spans="2:9" s="61" customFormat="1">
      <c r="B145" s="24"/>
      <c r="C145" s="24"/>
      <c r="D145" s="24"/>
      <c r="E145" s="24"/>
      <c r="F145" s="24"/>
      <c r="G145" s="24"/>
      <c r="H145" s="24"/>
      <c r="I145" s="24"/>
    </row>
    <row r="146" spans="2:9" s="61" customFormat="1">
      <c r="B146" s="24"/>
      <c r="C146" s="24"/>
      <c r="D146" s="24"/>
      <c r="E146" s="24"/>
      <c r="F146" s="24"/>
      <c r="G146" s="24"/>
      <c r="H146" s="24"/>
      <c r="I146" s="24"/>
    </row>
    <row r="147" spans="2:9" s="61" customFormat="1">
      <c r="B147" s="24"/>
      <c r="C147" s="24"/>
      <c r="D147" s="24"/>
      <c r="E147" s="24"/>
      <c r="F147" s="24"/>
      <c r="G147" s="24"/>
      <c r="H147" s="24"/>
      <c r="I147" s="24"/>
    </row>
    <row r="148" spans="2:9" s="61" customFormat="1">
      <c r="B148" s="24"/>
      <c r="C148" s="24"/>
      <c r="D148" s="24"/>
      <c r="E148" s="24"/>
      <c r="F148" s="24"/>
      <c r="G148" s="24"/>
      <c r="H148" s="24"/>
      <c r="I148" s="24"/>
    </row>
  </sheetData>
  <mergeCells count="6">
    <mergeCell ref="B3:G3"/>
    <mergeCell ref="J3:O3"/>
    <mergeCell ref="B30:G30"/>
    <mergeCell ref="J30:O30"/>
    <mergeCell ref="B44:G44"/>
    <mergeCell ref="J44:O4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/>
  </sheetViews>
  <sheetFormatPr baseColWidth="10" defaultColWidth="9.1640625" defaultRowHeight="13" x14ac:dyDescent="0"/>
  <cols>
    <col min="1" max="1" width="31.33203125" style="10" customWidth="1"/>
    <col min="2" max="2" width="14.33203125" style="10" bestFit="1" customWidth="1"/>
    <col min="3" max="3" width="12" style="10" bestFit="1" customWidth="1"/>
    <col min="4" max="4" width="18.83203125" style="10" customWidth="1"/>
    <col min="5" max="5" width="15.1640625" style="63" customWidth="1"/>
    <col min="6" max="16384" width="9.1640625" style="10"/>
  </cols>
  <sheetData>
    <row r="1" spans="1:7" ht="15">
      <c r="A1" s="18" t="s">
        <v>114</v>
      </c>
    </row>
    <row r="2" spans="1:7">
      <c r="A2" s="38"/>
      <c r="D2" s="38"/>
      <c r="E2" s="64"/>
    </row>
    <row r="3" spans="1:7">
      <c r="A3" s="38"/>
      <c r="B3" s="134" t="s">
        <v>91</v>
      </c>
      <c r="C3" s="134"/>
      <c r="D3" s="134"/>
      <c r="E3" s="134"/>
      <c r="F3" s="134"/>
    </row>
    <row r="4" spans="1:7" s="26" customFormat="1" ht="26">
      <c r="B4" s="14" t="s">
        <v>37</v>
      </c>
      <c r="C4" s="14" t="s">
        <v>38</v>
      </c>
      <c r="D4" s="14" t="s">
        <v>8</v>
      </c>
      <c r="E4" s="14" t="s">
        <v>36</v>
      </c>
      <c r="F4" s="14" t="s">
        <v>5</v>
      </c>
    </row>
    <row r="5" spans="1:7">
      <c r="A5" s="3" t="s">
        <v>1</v>
      </c>
      <c r="B5" s="16"/>
      <c r="C5" s="16"/>
      <c r="D5" s="16"/>
      <c r="E5" s="65"/>
      <c r="F5" s="2"/>
    </row>
    <row r="6" spans="1:7">
      <c r="A6" s="4" t="s">
        <v>78</v>
      </c>
      <c r="B6" s="16"/>
      <c r="C6" s="16"/>
      <c r="D6" s="16"/>
      <c r="E6" s="65"/>
      <c r="F6" s="2"/>
    </row>
    <row r="7" spans="1:7">
      <c r="A7" s="5" t="s">
        <v>3</v>
      </c>
      <c r="B7" s="16"/>
      <c r="C7" s="16"/>
      <c r="D7" s="16"/>
      <c r="E7" s="65"/>
      <c r="F7" s="2"/>
    </row>
    <row r="8" spans="1:7">
      <c r="A8" s="6" t="s">
        <v>7</v>
      </c>
      <c r="B8" s="16"/>
      <c r="C8" s="16"/>
      <c r="D8" s="16"/>
      <c r="E8" s="65"/>
      <c r="F8" s="2"/>
    </row>
    <row r="9" spans="1:7">
      <c r="A9" s="66" t="s">
        <v>4</v>
      </c>
      <c r="B9" s="67"/>
      <c r="C9" s="67"/>
      <c r="D9" s="67"/>
      <c r="E9" s="68"/>
      <c r="F9" s="69"/>
    </row>
    <row r="10" spans="1:7">
      <c r="A10" s="70" t="s">
        <v>6</v>
      </c>
      <c r="B10" s="2">
        <f>SUM(B5:B9)</f>
        <v>0</v>
      </c>
      <c r="C10" s="2">
        <f>SUM(C5:C9)</f>
        <v>0</v>
      </c>
      <c r="D10" s="2">
        <f>SUM(D5:D9)</f>
        <v>0</v>
      </c>
      <c r="E10" s="2">
        <f>SUM(E5:E9)</f>
        <v>0</v>
      </c>
      <c r="F10" s="2">
        <f>SUM(F5:F9)</f>
        <v>0</v>
      </c>
      <c r="G10" s="2">
        <f>SUM(B5:F9)</f>
        <v>0</v>
      </c>
    </row>
    <row r="11" spans="1:7">
      <c r="A11" s="2"/>
      <c r="B11" s="11" t="e">
        <f>SUM(B10/$G$10)</f>
        <v>#DIV/0!</v>
      </c>
      <c r="C11" s="11" t="e">
        <f t="shared" ref="C11:F11" si="0">SUM(C10/$G$10)</f>
        <v>#DIV/0!</v>
      </c>
      <c r="D11" s="11" t="e">
        <f t="shared" si="0"/>
        <v>#DIV/0!</v>
      </c>
      <c r="E11" s="11" t="e">
        <f t="shared" si="0"/>
        <v>#DIV/0!</v>
      </c>
      <c r="F11" s="11" t="e">
        <f t="shared" si="0"/>
        <v>#DIV/0!</v>
      </c>
      <c r="G11" s="2"/>
    </row>
    <row r="12" spans="1:7">
      <c r="E12" s="10"/>
    </row>
    <row r="13" spans="1:7">
      <c r="E13" s="10"/>
    </row>
    <row r="14" spans="1:7">
      <c r="B14" s="134" t="s">
        <v>91</v>
      </c>
      <c r="C14" s="134"/>
      <c r="D14" s="134"/>
      <c r="E14" s="134"/>
      <c r="F14" s="134"/>
    </row>
    <row r="15" spans="1:7" ht="26">
      <c r="B15" s="14" t="s">
        <v>37</v>
      </c>
      <c r="C15" s="14" t="s">
        <v>38</v>
      </c>
      <c r="D15" s="71" t="s">
        <v>8</v>
      </c>
      <c r="E15" s="71" t="s">
        <v>36</v>
      </c>
      <c r="F15" s="14" t="s">
        <v>5</v>
      </c>
      <c r="G15" s="71" t="s">
        <v>63</v>
      </c>
    </row>
    <row r="16" spans="1:7">
      <c r="A16" s="72" t="s">
        <v>91</v>
      </c>
      <c r="B16" s="73">
        <f>SUM(B5:B9)</f>
        <v>0</v>
      </c>
      <c r="C16" s="73">
        <f>SUM(C5:C9)</f>
        <v>0</v>
      </c>
      <c r="D16" s="73">
        <f>SUM(D5:D9)</f>
        <v>0</v>
      </c>
      <c r="E16" s="73">
        <f>SUM(E5:E9)</f>
        <v>0</v>
      </c>
      <c r="F16" s="73">
        <f>SUM(F5:F9)</f>
        <v>0</v>
      </c>
      <c r="G16" s="73">
        <f>SUM(B16:F16)</f>
        <v>0</v>
      </c>
    </row>
    <row r="17" spans="1:7">
      <c r="A17" s="1"/>
      <c r="B17" s="74" t="e">
        <f>SUM(B16/$G$16)</f>
        <v>#DIV/0!</v>
      </c>
      <c r="C17" s="74" t="e">
        <f>SUM(C16/$G$16)</f>
        <v>#DIV/0!</v>
      </c>
      <c r="D17" s="74" t="e">
        <f>SUM(D16/$G$16)</f>
        <v>#DIV/0!</v>
      </c>
      <c r="E17" s="74" t="e">
        <f>SUM(E16/$G$16)</f>
        <v>#DIV/0!</v>
      </c>
      <c r="F17" s="74" t="e">
        <f>SUM(F16/$G$16)</f>
        <v>#DIV/0!</v>
      </c>
      <c r="G17" s="75" t="e">
        <f>SUM(B17:F17)</f>
        <v>#DIV/0!</v>
      </c>
    </row>
    <row r="19" spans="1:7" ht="14" customHeight="1">
      <c r="B19" s="134" t="s">
        <v>91</v>
      </c>
      <c r="C19" s="134"/>
      <c r="D19" s="134"/>
      <c r="E19" s="134"/>
      <c r="F19" s="134"/>
    </row>
    <row r="20" spans="1:7" ht="26">
      <c r="A20" s="36"/>
      <c r="B20" s="14" t="s">
        <v>37</v>
      </c>
      <c r="C20" s="14" t="s">
        <v>38</v>
      </c>
      <c r="D20" s="71" t="s">
        <v>8</v>
      </c>
      <c r="E20" s="71" t="s">
        <v>36</v>
      </c>
      <c r="F20" s="14" t="s">
        <v>5</v>
      </c>
      <c r="G20" s="71" t="s">
        <v>6</v>
      </c>
    </row>
    <row r="21" spans="1:7">
      <c r="A21" s="3" t="s">
        <v>1</v>
      </c>
      <c r="B21" s="76">
        <f t="shared" ref="B21:F25" si="1">SUM(B5)</f>
        <v>0</v>
      </c>
      <c r="C21" s="76">
        <f t="shared" si="1"/>
        <v>0</v>
      </c>
      <c r="D21" s="76">
        <f t="shared" si="1"/>
        <v>0</v>
      </c>
      <c r="E21" s="76">
        <f t="shared" si="1"/>
        <v>0</v>
      </c>
      <c r="F21" s="76">
        <f t="shared" si="1"/>
        <v>0</v>
      </c>
      <c r="G21" s="76">
        <f>SUM(B21:F21)</f>
        <v>0</v>
      </c>
    </row>
    <row r="22" spans="1:7">
      <c r="A22" s="4" t="s">
        <v>78</v>
      </c>
      <c r="B22" s="76">
        <f t="shared" si="1"/>
        <v>0</v>
      </c>
      <c r="C22" s="76">
        <f t="shared" si="1"/>
        <v>0</v>
      </c>
      <c r="D22" s="76">
        <f t="shared" si="1"/>
        <v>0</v>
      </c>
      <c r="E22" s="76">
        <f t="shared" si="1"/>
        <v>0</v>
      </c>
      <c r="F22" s="76">
        <f t="shared" si="1"/>
        <v>0</v>
      </c>
      <c r="G22" s="76">
        <f>SUM(B22:F22)</f>
        <v>0</v>
      </c>
    </row>
    <row r="23" spans="1:7">
      <c r="A23" s="5" t="s">
        <v>3</v>
      </c>
      <c r="B23" s="76">
        <f t="shared" si="1"/>
        <v>0</v>
      </c>
      <c r="C23" s="76">
        <f t="shared" si="1"/>
        <v>0</v>
      </c>
      <c r="D23" s="76">
        <f t="shared" si="1"/>
        <v>0</v>
      </c>
      <c r="E23" s="76">
        <f t="shared" si="1"/>
        <v>0</v>
      </c>
      <c r="F23" s="76">
        <f t="shared" si="1"/>
        <v>0</v>
      </c>
      <c r="G23" s="76">
        <f t="shared" ref="G23:G25" si="2">SUM(B23:F23)</f>
        <v>0</v>
      </c>
    </row>
    <row r="24" spans="1:7">
      <c r="A24" s="6" t="s">
        <v>7</v>
      </c>
      <c r="B24" s="76">
        <f t="shared" si="1"/>
        <v>0</v>
      </c>
      <c r="C24" s="76">
        <f t="shared" si="1"/>
        <v>0</v>
      </c>
      <c r="D24" s="76">
        <f t="shared" si="1"/>
        <v>0</v>
      </c>
      <c r="E24" s="76">
        <f t="shared" si="1"/>
        <v>0</v>
      </c>
      <c r="F24" s="76">
        <f t="shared" si="1"/>
        <v>0</v>
      </c>
      <c r="G24" s="76">
        <f t="shared" si="2"/>
        <v>0</v>
      </c>
    </row>
    <row r="25" spans="1:7">
      <c r="A25" s="8" t="s">
        <v>4</v>
      </c>
      <c r="B25" s="76">
        <f t="shared" si="1"/>
        <v>0</v>
      </c>
      <c r="C25" s="76">
        <f t="shared" si="1"/>
        <v>0</v>
      </c>
      <c r="D25" s="76">
        <f t="shared" si="1"/>
        <v>0</v>
      </c>
      <c r="E25" s="76">
        <f t="shared" si="1"/>
        <v>0</v>
      </c>
      <c r="F25" s="76">
        <f t="shared" si="1"/>
        <v>0</v>
      </c>
      <c r="G25" s="76">
        <f t="shared" si="2"/>
        <v>0</v>
      </c>
    </row>
    <row r="26" spans="1:7">
      <c r="A26" s="77" t="s">
        <v>6</v>
      </c>
      <c r="B26" s="73">
        <f>SUM(B21:B25)</f>
        <v>0</v>
      </c>
      <c r="C26" s="73">
        <f t="shared" ref="C26:G26" si="3">SUM(C21:C25)</f>
        <v>0</v>
      </c>
      <c r="D26" s="73">
        <f t="shared" si="3"/>
        <v>0</v>
      </c>
      <c r="E26" s="73">
        <f t="shared" si="3"/>
        <v>0</v>
      </c>
      <c r="F26" s="73">
        <f t="shared" si="3"/>
        <v>0</v>
      </c>
      <c r="G26" s="76">
        <f t="shared" si="3"/>
        <v>0</v>
      </c>
    </row>
    <row r="27" spans="1:7">
      <c r="B27" s="78" t="e">
        <f>SUM(B26/$G$26)</f>
        <v>#DIV/0!</v>
      </c>
      <c r="C27" s="78" t="e">
        <f t="shared" ref="C27:F27" si="4">SUM(C26/$G$26)</f>
        <v>#DIV/0!</v>
      </c>
      <c r="D27" s="78" t="e">
        <f t="shared" si="4"/>
        <v>#DIV/0!</v>
      </c>
      <c r="E27" s="78" t="e">
        <f t="shared" si="4"/>
        <v>#DIV/0!</v>
      </c>
      <c r="F27" s="78" t="e">
        <f t="shared" si="4"/>
        <v>#DIV/0!</v>
      </c>
      <c r="G27" s="2"/>
    </row>
    <row r="38" spans="1:1">
      <c r="A38" s="79"/>
    </row>
    <row r="39" spans="1:1">
      <c r="A39" s="79"/>
    </row>
    <row r="40" spans="1:1">
      <c r="A40" s="79"/>
    </row>
    <row r="41" spans="1:1">
      <c r="A41" s="79"/>
    </row>
    <row r="42" spans="1:1">
      <c r="A42" s="79"/>
    </row>
    <row r="43" spans="1:1">
      <c r="A43" s="79"/>
    </row>
    <row r="44" spans="1:1">
      <c r="A44" s="79"/>
    </row>
    <row r="45" spans="1:1">
      <c r="A45" s="79"/>
    </row>
    <row r="46" spans="1:1">
      <c r="A46" s="79"/>
    </row>
    <row r="47" spans="1:1">
      <c r="A47" s="79"/>
    </row>
    <row r="48" spans="1:1">
      <c r="A48" s="79"/>
    </row>
    <row r="49" spans="1:1">
      <c r="A49" s="79"/>
    </row>
    <row r="51" spans="1:1">
      <c r="A51" s="79"/>
    </row>
    <row r="52" spans="1:1">
      <c r="A52" s="79"/>
    </row>
    <row r="53" spans="1:1">
      <c r="A53" s="79"/>
    </row>
    <row r="54" spans="1:1">
      <c r="A54" s="79"/>
    </row>
    <row r="55" spans="1:1">
      <c r="A55" s="79"/>
    </row>
    <row r="56" spans="1:1">
      <c r="A56" s="79"/>
    </row>
    <row r="57" spans="1:1">
      <c r="A57" s="79"/>
    </row>
    <row r="58" spans="1:1">
      <c r="A58" s="79"/>
    </row>
    <row r="59" spans="1:1">
      <c r="A59" s="79"/>
    </row>
    <row r="60" spans="1:1">
      <c r="A60" s="79"/>
    </row>
    <row r="61" spans="1:1">
      <c r="A61" s="79"/>
    </row>
    <row r="62" spans="1:1">
      <c r="A62" s="79"/>
    </row>
    <row r="63" spans="1:1">
      <c r="A63" s="79"/>
    </row>
  </sheetData>
  <mergeCells count="3">
    <mergeCell ref="B3:F3"/>
    <mergeCell ref="B14:F14"/>
    <mergeCell ref="B19:F19"/>
  </mergeCells>
  <pageMargins left="0.7" right="0.7" top="0.75" bottom="0.75" header="0.3" footer="0.3"/>
  <pageSetup paperSize="9" scale="188" orientation="portrait"/>
  <colBreaks count="2" manualBreakCount="2">
    <brk id="3" max="1048575" man="1"/>
    <brk id="6" max="1048575" man="1"/>
  </colBreaks>
  <drawing r:id="rId1"/>
  <extLst>
    <ext xmlns:mx="http://schemas.microsoft.com/office/mac/excel/2008/main" uri="{64002731-A6B0-56B0-2670-7721B7C09600}">
      <mx:PLV Mode="0" OnePage="0" WScale="2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baseColWidth="10" defaultColWidth="9.1640625" defaultRowHeight="13" x14ac:dyDescent="0"/>
  <cols>
    <col min="1" max="1" width="23.5" style="10" customWidth="1"/>
    <col min="2" max="2" width="13.6640625" style="10" bestFit="1" customWidth="1"/>
    <col min="3" max="4" width="9.5" style="10" bestFit="1" customWidth="1"/>
    <col min="5" max="5" width="7.83203125" style="10" bestFit="1" customWidth="1"/>
    <col min="6" max="7" width="7.83203125" style="10" customWidth="1"/>
    <col min="8" max="9" width="9.1640625" style="10"/>
    <col min="10" max="10" width="14.33203125" style="10" customWidth="1"/>
    <col min="11" max="13" width="9.1640625" style="10"/>
    <col min="14" max="14" width="17.1640625" style="10" bestFit="1" customWidth="1"/>
    <col min="15" max="20" width="9.1640625" style="10"/>
    <col min="21" max="21" width="17.1640625" style="10" bestFit="1" customWidth="1"/>
    <col min="22" max="27" width="9.1640625" style="10"/>
    <col min="28" max="28" width="17.1640625" style="10" bestFit="1" customWidth="1"/>
    <col min="29" max="16384" width="9.1640625" style="10"/>
  </cols>
  <sheetData>
    <row r="1" spans="1:9" ht="15">
      <c r="A1" s="12" t="s">
        <v>113</v>
      </c>
    </row>
    <row r="2" spans="1:9">
      <c r="A2" s="36"/>
    </row>
    <row r="3" spans="1:9">
      <c r="B3" s="134" t="s">
        <v>91</v>
      </c>
      <c r="C3" s="134"/>
      <c r="D3" s="134"/>
      <c r="E3" s="134"/>
      <c r="F3" s="134"/>
      <c r="G3" s="134"/>
    </row>
    <row r="4" spans="1:9">
      <c r="B4" s="2" t="s">
        <v>9</v>
      </c>
      <c r="C4" s="2" t="s">
        <v>10</v>
      </c>
      <c r="D4" s="2" t="s">
        <v>86</v>
      </c>
      <c r="E4" s="2" t="s">
        <v>87</v>
      </c>
      <c r="F4" s="2" t="s">
        <v>88</v>
      </c>
      <c r="G4" s="2" t="s">
        <v>79</v>
      </c>
    </row>
    <row r="5" spans="1:9">
      <c r="A5" s="3" t="s">
        <v>1</v>
      </c>
      <c r="B5" s="2"/>
      <c r="C5" s="2"/>
      <c r="D5" s="2"/>
      <c r="E5" s="2"/>
      <c r="F5" s="2"/>
      <c r="G5" s="2"/>
      <c r="H5" s="10">
        <f>SUM(B5:G5)</f>
        <v>0</v>
      </c>
    </row>
    <row r="6" spans="1:9">
      <c r="A6" s="4" t="s">
        <v>78</v>
      </c>
      <c r="B6" s="2"/>
      <c r="C6" s="2"/>
      <c r="D6" s="2"/>
      <c r="E6" s="2"/>
      <c r="F6" s="2"/>
      <c r="G6" s="2"/>
      <c r="H6" s="10">
        <f>SUM(B6:G6)</f>
        <v>0</v>
      </c>
    </row>
    <row r="7" spans="1:9">
      <c r="A7" s="5" t="s">
        <v>3</v>
      </c>
      <c r="B7" s="2"/>
      <c r="C7" s="2"/>
      <c r="D7" s="2"/>
      <c r="E7" s="2"/>
      <c r="F7" s="2"/>
      <c r="G7" s="2"/>
      <c r="H7" s="10">
        <f>SUM(B7:G7)</f>
        <v>0</v>
      </c>
    </row>
    <row r="8" spans="1:9">
      <c r="A8" s="6" t="s">
        <v>7</v>
      </c>
      <c r="B8" s="2"/>
      <c r="C8" s="2"/>
      <c r="D8" s="2"/>
      <c r="E8" s="2"/>
      <c r="F8" s="2"/>
      <c r="G8" s="2"/>
      <c r="H8" s="10">
        <f>SUM(B8:G8)</f>
        <v>0</v>
      </c>
    </row>
    <row r="9" spans="1:9">
      <c r="A9" s="8" t="s">
        <v>4</v>
      </c>
      <c r="B9" s="2"/>
      <c r="C9" s="2"/>
      <c r="D9" s="2"/>
      <c r="E9" s="2"/>
      <c r="F9" s="2"/>
      <c r="G9" s="2"/>
      <c r="H9" s="10">
        <f>SUM(B9:G9)</f>
        <v>0</v>
      </c>
    </row>
    <row r="11" spans="1:9">
      <c r="B11" s="2" t="s">
        <v>9</v>
      </c>
      <c r="C11" s="2" t="s">
        <v>10</v>
      </c>
      <c r="D11" s="2" t="s">
        <v>86</v>
      </c>
      <c r="E11" s="2" t="s">
        <v>87</v>
      </c>
      <c r="F11" s="2" t="s">
        <v>88</v>
      </c>
      <c r="G11" s="2" t="s">
        <v>79</v>
      </c>
    </row>
    <row r="12" spans="1:9">
      <c r="A12" s="13" t="s">
        <v>91</v>
      </c>
      <c r="B12" s="2">
        <f>SUM(B5:B9)</f>
        <v>0</v>
      </c>
      <c r="C12" s="2">
        <f t="shared" ref="C12:G12" si="0">SUM(C5:C9)</f>
        <v>0</v>
      </c>
      <c r="D12" s="2">
        <f t="shared" si="0"/>
        <v>0</v>
      </c>
      <c r="E12" s="2">
        <f t="shared" si="0"/>
        <v>0</v>
      </c>
      <c r="F12" s="2">
        <f t="shared" si="0"/>
        <v>0</v>
      </c>
      <c r="G12" s="2">
        <f t="shared" si="0"/>
        <v>0</v>
      </c>
    </row>
    <row r="13" spans="1:9">
      <c r="A13" s="80" t="s">
        <v>6</v>
      </c>
      <c r="B13" s="2">
        <f>SUM(B12:B12)</f>
        <v>0</v>
      </c>
      <c r="C13" s="2">
        <f>SUM(C12:C12)</f>
        <v>0</v>
      </c>
      <c r="D13" s="2">
        <f>SUM(D12:D12)</f>
        <v>0</v>
      </c>
      <c r="E13" s="2">
        <f>SUM(E12:E12)</f>
        <v>0</v>
      </c>
      <c r="F13" s="2">
        <f t="shared" ref="F13:G13" si="1">SUM(F12:F12)</f>
        <v>0</v>
      </c>
      <c r="G13" s="2">
        <f t="shared" si="1"/>
        <v>0</v>
      </c>
      <c r="H13" s="81">
        <f>SUM(B13:G13)</f>
        <v>0</v>
      </c>
      <c r="I13" s="61"/>
    </row>
    <row r="14" spans="1:9">
      <c r="B14" s="11" t="e">
        <f t="shared" ref="B14:G14" si="2">SUM(B13/$H$13)</f>
        <v>#DIV/0!</v>
      </c>
      <c r="C14" s="11" t="e">
        <f t="shared" si="2"/>
        <v>#DIV/0!</v>
      </c>
      <c r="D14" s="11" t="e">
        <f t="shared" si="2"/>
        <v>#DIV/0!</v>
      </c>
      <c r="E14" s="11" t="e">
        <f t="shared" si="2"/>
        <v>#DIV/0!</v>
      </c>
      <c r="F14" s="11" t="e">
        <f t="shared" si="2"/>
        <v>#DIV/0!</v>
      </c>
      <c r="G14" s="11" t="e">
        <f t="shared" si="2"/>
        <v>#DIV/0!</v>
      </c>
    </row>
    <row r="16" spans="1:9">
      <c r="B16" s="2" t="s">
        <v>9</v>
      </c>
      <c r="C16" s="2" t="s">
        <v>10</v>
      </c>
      <c r="D16" s="2" t="s">
        <v>86</v>
      </c>
      <c r="E16" s="2" t="s">
        <v>87</v>
      </c>
      <c r="F16" s="2" t="s">
        <v>88</v>
      </c>
      <c r="G16" s="2" t="s">
        <v>79</v>
      </c>
    </row>
    <row r="17" spans="1:9">
      <c r="A17" s="3" t="s">
        <v>1</v>
      </c>
      <c r="B17" s="7">
        <f t="shared" ref="B17:G17" si="3">SUM(B5)</f>
        <v>0</v>
      </c>
      <c r="C17" s="7">
        <f t="shared" si="3"/>
        <v>0</v>
      </c>
      <c r="D17" s="7">
        <f t="shared" si="3"/>
        <v>0</v>
      </c>
      <c r="E17" s="7">
        <f t="shared" si="3"/>
        <v>0</v>
      </c>
      <c r="F17" s="7">
        <f t="shared" si="3"/>
        <v>0</v>
      </c>
      <c r="G17" s="7">
        <f t="shared" si="3"/>
        <v>0</v>
      </c>
      <c r="H17" s="81">
        <f>SUM(B17:G17)</f>
        <v>0</v>
      </c>
      <c r="I17" s="61"/>
    </row>
    <row r="18" spans="1:9">
      <c r="A18" s="1"/>
      <c r="B18" s="82" t="e">
        <f t="shared" ref="B18:G18" si="4">SUM(B17/$H$17)</f>
        <v>#DIV/0!</v>
      </c>
      <c r="C18" s="82" t="e">
        <f t="shared" si="4"/>
        <v>#DIV/0!</v>
      </c>
      <c r="D18" s="82" t="e">
        <f t="shared" si="4"/>
        <v>#DIV/0!</v>
      </c>
      <c r="E18" s="82" t="e">
        <f t="shared" si="4"/>
        <v>#DIV/0!</v>
      </c>
      <c r="F18" s="82" t="e">
        <f t="shared" si="4"/>
        <v>#DIV/0!</v>
      </c>
      <c r="G18" s="82" t="e">
        <f t="shared" si="4"/>
        <v>#DIV/0!</v>
      </c>
      <c r="H18" s="22"/>
      <c r="I18" s="61"/>
    </row>
    <row r="19" spans="1:9">
      <c r="A19" s="4" t="s">
        <v>78</v>
      </c>
      <c r="B19" s="83">
        <f t="shared" ref="B19:G19" si="5">SUM(B6)</f>
        <v>0</v>
      </c>
      <c r="C19" s="83">
        <f t="shared" si="5"/>
        <v>0</v>
      </c>
      <c r="D19" s="83">
        <f t="shared" si="5"/>
        <v>0</v>
      </c>
      <c r="E19" s="83">
        <f t="shared" si="5"/>
        <v>0</v>
      </c>
      <c r="F19" s="83">
        <f t="shared" si="5"/>
        <v>0</v>
      </c>
      <c r="G19" s="83">
        <f t="shared" si="5"/>
        <v>0</v>
      </c>
      <c r="H19" s="84">
        <f>SUM(B19:G19)</f>
        <v>0</v>
      </c>
      <c r="I19" s="61"/>
    </row>
    <row r="20" spans="1:9">
      <c r="A20" s="1"/>
      <c r="B20" s="37" t="e">
        <f>SUM(B19/$H$19)</f>
        <v>#DIV/0!</v>
      </c>
      <c r="C20" s="37" t="e">
        <f t="shared" ref="C20:G20" si="6">SUM(C19/$H$19)</f>
        <v>#DIV/0!</v>
      </c>
      <c r="D20" s="37" t="e">
        <f t="shared" si="6"/>
        <v>#DIV/0!</v>
      </c>
      <c r="E20" s="37" t="e">
        <f t="shared" si="6"/>
        <v>#DIV/0!</v>
      </c>
      <c r="F20" s="37" t="e">
        <f t="shared" si="6"/>
        <v>#DIV/0!</v>
      </c>
      <c r="G20" s="37" t="e">
        <f t="shared" si="6"/>
        <v>#DIV/0!</v>
      </c>
      <c r="H20" s="22"/>
      <c r="I20" s="61"/>
    </row>
    <row r="21" spans="1:9">
      <c r="A21" s="5" t="s">
        <v>3</v>
      </c>
      <c r="B21" s="7">
        <f t="shared" ref="B21:G21" si="7">SUM(B7)</f>
        <v>0</v>
      </c>
      <c r="C21" s="7">
        <f t="shared" si="7"/>
        <v>0</v>
      </c>
      <c r="D21" s="7">
        <f t="shared" si="7"/>
        <v>0</v>
      </c>
      <c r="E21" s="7">
        <f t="shared" si="7"/>
        <v>0</v>
      </c>
      <c r="F21" s="7">
        <f t="shared" si="7"/>
        <v>0</v>
      </c>
      <c r="G21" s="7">
        <f t="shared" si="7"/>
        <v>0</v>
      </c>
      <c r="H21" s="81">
        <f>SUM(B21:G21)</f>
        <v>0</v>
      </c>
      <c r="I21" s="61"/>
    </row>
    <row r="22" spans="1:9">
      <c r="A22" s="1"/>
      <c r="B22" s="37" t="e">
        <f t="shared" ref="B22:G22" si="8">SUM(B21/$H$21)</f>
        <v>#DIV/0!</v>
      </c>
      <c r="C22" s="37" t="e">
        <f t="shared" si="8"/>
        <v>#DIV/0!</v>
      </c>
      <c r="D22" s="37" t="e">
        <f t="shared" si="8"/>
        <v>#DIV/0!</v>
      </c>
      <c r="E22" s="37" t="e">
        <f t="shared" si="8"/>
        <v>#DIV/0!</v>
      </c>
      <c r="F22" s="37" t="e">
        <f t="shared" si="8"/>
        <v>#DIV/0!</v>
      </c>
      <c r="G22" s="37" t="e">
        <f t="shared" si="8"/>
        <v>#DIV/0!</v>
      </c>
      <c r="I22" s="61"/>
    </row>
    <row r="23" spans="1:9">
      <c r="A23" s="6" t="s">
        <v>7</v>
      </c>
      <c r="B23" s="7">
        <f t="shared" ref="B23:G23" si="9">SUM(B8)</f>
        <v>0</v>
      </c>
      <c r="C23" s="7">
        <f t="shared" si="9"/>
        <v>0</v>
      </c>
      <c r="D23" s="7">
        <f t="shared" si="9"/>
        <v>0</v>
      </c>
      <c r="E23" s="7">
        <f t="shared" si="9"/>
        <v>0</v>
      </c>
      <c r="F23" s="7">
        <f t="shared" si="9"/>
        <v>0</v>
      </c>
      <c r="G23" s="7">
        <f t="shared" si="9"/>
        <v>0</v>
      </c>
      <c r="H23" s="81">
        <f>SUM(B23:G23)</f>
        <v>0</v>
      </c>
      <c r="I23" s="61"/>
    </row>
    <row r="24" spans="1:9">
      <c r="A24" s="1"/>
      <c r="B24" s="37" t="e">
        <f t="shared" ref="B24:G24" si="10">SUM(B23/$H$23)</f>
        <v>#DIV/0!</v>
      </c>
      <c r="C24" s="37" t="e">
        <f t="shared" si="10"/>
        <v>#DIV/0!</v>
      </c>
      <c r="D24" s="37" t="e">
        <f t="shared" si="10"/>
        <v>#DIV/0!</v>
      </c>
      <c r="E24" s="37" t="e">
        <f t="shared" si="10"/>
        <v>#DIV/0!</v>
      </c>
      <c r="F24" s="37" t="e">
        <f t="shared" si="10"/>
        <v>#DIV/0!</v>
      </c>
      <c r="G24" s="37" t="e">
        <f t="shared" si="10"/>
        <v>#DIV/0!</v>
      </c>
      <c r="H24" s="22"/>
      <c r="I24" s="61"/>
    </row>
    <row r="25" spans="1:9">
      <c r="A25" s="8" t="s">
        <v>4</v>
      </c>
      <c r="B25" s="7">
        <f t="shared" ref="B25:G25" si="11">SUM(B9)</f>
        <v>0</v>
      </c>
      <c r="C25" s="7">
        <f t="shared" si="11"/>
        <v>0</v>
      </c>
      <c r="D25" s="7">
        <f t="shared" si="11"/>
        <v>0</v>
      </c>
      <c r="E25" s="7">
        <f t="shared" si="11"/>
        <v>0</v>
      </c>
      <c r="F25" s="7">
        <f t="shared" si="11"/>
        <v>0</v>
      </c>
      <c r="G25" s="7">
        <f t="shared" si="11"/>
        <v>0</v>
      </c>
      <c r="H25" s="81">
        <f>SUM(B25:G25)</f>
        <v>0</v>
      </c>
      <c r="I25" s="61"/>
    </row>
    <row r="26" spans="1:9">
      <c r="B26" s="37" t="e">
        <f t="shared" ref="B26:G26" si="12">SUM(B25/$H$25)</f>
        <v>#DIV/0!</v>
      </c>
      <c r="C26" s="37" t="e">
        <f t="shared" si="12"/>
        <v>#DIV/0!</v>
      </c>
      <c r="D26" s="37" t="e">
        <f t="shared" si="12"/>
        <v>#DIV/0!</v>
      </c>
      <c r="E26" s="37" t="e">
        <f t="shared" si="12"/>
        <v>#DIV/0!</v>
      </c>
      <c r="F26" s="37" t="e">
        <f t="shared" si="12"/>
        <v>#DIV/0!</v>
      </c>
      <c r="G26" s="37" t="e">
        <f t="shared" si="12"/>
        <v>#DIV/0!</v>
      </c>
      <c r="I26" s="61"/>
    </row>
    <row r="27" spans="1:9">
      <c r="E27" s="85"/>
      <c r="F27" s="85"/>
      <c r="G27" s="85"/>
    </row>
  </sheetData>
  <mergeCells count="1">
    <mergeCell ref="B3:G3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workbookViewId="0">
      <selection activeCell="R14" sqref="R14"/>
    </sheetView>
  </sheetViews>
  <sheetFormatPr baseColWidth="10" defaultColWidth="9.1640625" defaultRowHeight="13" x14ac:dyDescent="0"/>
  <cols>
    <col min="1" max="1" width="4.5" style="10" customWidth="1"/>
    <col min="2" max="2" width="3.1640625" style="10" bestFit="1" customWidth="1"/>
    <col min="3" max="3" width="3.1640625" style="61" bestFit="1" customWidth="1"/>
    <col min="4" max="6" width="3.1640625" style="10" bestFit="1" customWidth="1"/>
    <col min="7" max="11" width="3.5" style="10" bestFit="1" customWidth="1"/>
    <col min="12" max="21" width="3.33203125" style="10" bestFit="1" customWidth="1"/>
    <col min="22" max="26" width="3.6640625" style="10" bestFit="1" customWidth="1"/>
    <col min="27" max="27" width="9.33203125" style="10" bestFit="1" customWidth="1"/>
    <col min="28" max="28" width="9.1640625" style="10"/>
    <col min="29" max="29" width="2.5" style="10" bestFit="1" customWidth="1"/>
    <col min="30" max="34" width="7.83203125" style="10" bestFit="1" customWidth="1"/>
    <col min="35" max="36" width="9.33203125" style="10" bestFit="1" customWidth="1"/>
    <col min="37" max="16384" width="9.1640625" style="10"/>
  </cols>
  <sheetData>
    <row r="1" spans="1:36" ht="15">
      <c r="A1" s="166" t="s">
        <v>112</v>
      </c>
    </row>
    <row r="2" spans="1:36">
      <c r="A2" s="36"/>
    </row>
    <row r="3" spans="1:36">
      <c r="A3" s="36" t="s">
        <v>91</v>
      </c>
    </row>
    <row r="4" spans="1:36">
      <c r="A4" s="2"/>
      <c r="B4" s="40" t="s">
        <v>11</v>
      </c>
      <c r="C4" s="40" t="s">
        <v>12</v>
      </c>
      <c r="D4" s="40" t="s">
        <v>13</v>
      </c>
      <c r="E4" s="40" t="s">
        <v>14</v>
      </c>
      <c r="F4" s="40" t="s">
        <v>15</v>
      </c>
      <c r="G4" s="48" t="s">
        <v>26</v>
      </c>
      <c r="H4" s="48" t="s">
        <v>27</v>
      </c>
      <c r="I4" s="48" t="s">
        <v>28</v>
      </c>
      <c r="J4" s="48" t="s">
        <v>29</v>
      </c>
      <c r="K4" s="48" t="s">
        <v>30</v>
      </c>
      <c r="L4" s="52" t="s">
        <v>16</v>
      </c>
      <c r="M4" s="52" t="s">
        <v>17</v>
      </c>
      <c r="N4" s="52" t="s">
        <v>18</v>
      </c>
      <c r="O4" s="52" t="s">
        <v>19</v>
      </c>
      <c r="P4" s="52" t="s">
        <v>20</v>
      </c>
      <c r="Q4" s="53" t="s">
        <v>50</v>
      </c>
      <c r="R4" s="53" t="s">
        <v>51</v>
      </c>
      <c r="S4" s="53" t="s">
        <v>52</v>
      </c>
      <c r="T4" s="53" t="s">
        <v>53</v>
      </c>
      <c r="U4" s="53" t="s">
        <v>54</v>
      </c>
      <c r="V4" s="54" t="s">
        <v>21</v>
      </c>
      <c r="W4" s="54" t="s">
        <v>22</v>
      </c>
      <c r="X4" s="54" t="s">
        <v>23</v>
      </c>
      <c r="Y4" s="54" t="s">
        <v>24</v>
      </c>
      <c r="Z4" s="8" t="s">
        <v>25</v>
      </c>
      <c r="AA4" s="7" t="s">
        <v>6</v>
      </c>
      <c r="AC4" s="2"/>
      <c r="AD4" s="40" t="s">
        <v>42</v>
      </c>
      <c r="AE4" s="48" t="s">
        <v>43</v>
      </c>
      <c r="AF4" s="52" t="s">
        <v>44</v>
      </c>
      <c r="AG4" s="53" t="s">
        <v>64</v>
      </c>
      <c r="AH4" s="54" t="s">
        <v>39</v>
      </c>
    </row>
    <row r="5" spans="1:36">
      <c r="A5" s="40" t="s">
        <v>11</v>
      </c>
      <c r="B5" s="8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7">
        <f>COUNTA(B5:Z5)</f>
        <v>0</v>
      </c>
      <c r="AC5" s="40" t="s">
        <v>42</v>
      </c>
      <c r="AD5" s="87"/>
      <c r="AE5" s="2">
        <f>COUNTA(G5:K9)</f>
        <v>0</v>
      </c>
      <c r="AF5" s="2">
        <f>COUNTA(L5:P9)</f>
        <v>0</v>
      </c>
      <c r="AG5" s="2">
        <f>COUNTA(Q5:U9)</f>
        <v>0</v>
      </c>
      <c r="AH5" s="2">
        <f>COUNTA(V5:Z9)</f>
        <v>0</v>
      </c>
      <c r="AI5" s="10">
        <f>SUM(AD5:AH5)</f>
        <v>0</v>
      </c>
      <c r="AJ5" s="88">
        <f>SUM(AI5/25)</f>
        <v>0</v>
      </c>
    </row>
    <row r="6" spans="1:36">
      <c r="A6" s="40" t="s">
        <v>12</v>
      </c>
      <c r="B6" s="2"/>
      <c r="C6" s="8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7">
        <f t="shared" ref="AA6:AA29" si="0">COUNTA(B6:Z6)</f>
        <v>0</v>
      </c>
      <c r="AC6" s="48" t="s">
        <v>43</v>
      </c>
      <c r="AD6" s="2">
        <f>COUNTA(B10:F14)</f>
        <v>0</v>
      </c>
      <c r="AE6" s="87"/>
      <c r="AF6" s="2">
        <f>COUNTA(L10:P14)</f>
        <v>0</v>
      </c>
      <c r="AG6" s="2">
        <f>COUNTA(Q10:U14)</f>
        <v>0</v>
      </c>
      <c r="AH6" s="2">
        <f>COUNTA(V10:Z14)</f>
        <v>0</v>
      </c>
      <c r="AI6" s="10">
        <f t="shared" ref="AI6:AI9" si="1">SUM(AD6:AH6)</f>
        <v>0</v>
      </c>
      <c r="AJ6" s="88">
        <f t="shared" ref="AJ6:AJ9" si="2">SUM(AI6/25)</f>
        <v>0</v>
      </c>
    </row>
    <row r="7" spans="1:36">
      <c r="A7" s="40" t="s">
        <v>13</v>
      </c>
      <c r="B7" s="2"/>
      <c r="C7" s="2"/>
      <c r="D7" s="86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7">
        <f t="shared" si="0"/>
        <v>0</v>
      </c>
      <c r="AC7" s="52" t="s">
        <v>44</v>
      </c>
      <c r="AD7" s="2">
        <f>COUNTA(B15:F19)</f>
        <v>0</v>
      </c>
      <c r="AE7" s="2">
        <f>COUNTA(G15:K19)</f>
        <v>0</v>
      </c>
      <c r="AF7" s="87"/>
      <c r="AG7" s="7">
        <f>COUNTA(Q15:U19)</f>
        <v>0</v>
      </c>
      <c r="AH7" s="2">
        <f>COUNTA(V15:Z19)</f>
        <v>0</v>
      </c>
      <c r="AI7" s="10">
        <f t="shared" si="1"/>
        <v>0</v>
      </c>
      <c r="AJ7" s="88">
        <f t="shared" si="2"/>
        <v>0</v>
      </c>
    </row>
    <row r="8" spans="1:36">
      <c r="A8" s="40" t="s">
        <v>14</v>
      </c>
      <c r="B8" s="2"/>
      <c r="C8" s="2"/>
      <c r="D8" s="2"/>
      <c r="E8" s="8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7">
        <f t="shared" si="0"/>
        <v>0</v>
      </c>
      <c r="AC8" s="53" t="s">
        <v>64</v>
      </c>
      <c r="AD8" s="2">
        <f>COUNTA(B20:F24)</f>
        <v>0</v>
      </c>
      <c r="AE8" s="2">
        <f>COUNTA(G20:K24)</f>
        <v>0</v>
      </c>
      <c r="AF8" s="7">
        <f>COUNTA(L20:P24)</f>
        <v>0</v>
      </c>
      <c r="AG8" s="87"/>
      <c r="AH8" s="2">
        <f>COUNTA(V20:Z24)</f>
        <v>0</v>
      </c>
      <c r="AI8" s="10">
        <f t="shared" si="1"/>
        <v>0</v>
      </c>
      <c r="AJ8" s="88">
        <f t="shared" si="2"/>
        <v>0</v>
      </c>
    </row>
    <row r="9" spans="1:36">
      <c r="A9" s="40" t="s">
        <v>15</v>
      </c>
      <c r="B9" s="2"/>
      <c r="C9" s="2"/>
      <c r="D9" s="2"/>
      <c r="E9" s="2"/>
      <c r="F9" s="8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7">
        <f t="shared" si="0"/>
        <v>0</v>
      </c>
      <c r="AC9" s="54" t="s">
        <v>39</v>
      </c>
      <c r="AD9" s="2">
        <f>COUNTA(B25:F29)</f>
        <v>0</v>
      </c>
      <c r="AE9" s="2">
        <f>COUNTA(G25:K29)</f>
        <v>0</v>
      </c>
      <c r="AF9" s="2">
        <f>COUNTA(L25:P29)</f>
        <v>0</v>
      </c>
      <c r="AG9" s="2">
        <f>COUNTA(Q25:U29)</f>
        <v>0</v>
      </c>
      <c r="AH9" s="87"/>
      <c r="AI9" s="10">
        <f t="shared" si="1"/>
        <v>0</v>
      </c>
      <c r="AJ9" s="88">
        <f t="shared" si="2"/>
        <v>0</v>
      </c>
    </row>
    <row r="10" spans="1:36">
      <c r="A10" s="48" t="s">
        <v>26</v>
      </c>
      <c r="B10" s="2"/>
      <c r="C10" s="2"/>
      <c r="D10" s="2"/>
      <c r="E10" s="2"/>
      <c r="F10" s="2"/>
      <c r="G10" s="8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7">
        <f t="shared" si="0"/>
        <v>0</v>
      </c>
      <c r="AD10" s="10">
        <f>SUM(AD5:AD9)</f>
        <v>0</v>
      </c>
      <c r="AE10" s="10">
        <f t="shared" ref="AE10:AH10" si="3">SUM(AE5:AE9)</f>
        <v>0</v>
      </c>
      <c r="AF10" s="10">
        <f t="shared" si="3"/>
        <v>0</v>
      </c>
      <c r="AG10" s="10">
        <f t="shared" si="3"/>
        <v>0</v>
      </c>
      <c r="AH10" s="10">
        <f t="shared" si="3"/>
        <v>0</v>
      </c>
    </row>
    <row r="11" spans="1:36">
      <c r="A11" s="48" t="s">
        <v>27</v>
      </c>
      <c r="B11" s="2"/>
      <c r="C11" s="2"/>
      <c r="D11" s="2"/>
      <c r="E11" s="2"/>
      <c r="F11" s="2"/>
      <c r="G11" s="2"/>
      <c r="H11" s="8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7">
        <f t="shared" si="0"/>
        <v>0</v>
      </c>
    </row>
    <row r="12" spans="1:36">
      <c r="A12" s="48" t="s">
        <v>28</v>
      </c>
      <c r="B12" s="2"/>
      <c r="C12" s="2"/>
      <c r="D12" s="2"/>
      <c r="E12" s="2"/>
      <c r="F12" s="2"/>
      <c r="G12" s="2"/>
      <c r="H12" s="2"/>
      <c r="I12" s="8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7">
        <f t="shared" si="0"/>
        <v>0</v>
      </c>
    </row>
    <row r="13" spans="1:36">
      <c r="A13" s="48" t="s">
        <v>29</v>
      </c>
      <c r="B13" s="2"/>
      <c r="C13" s="2"/>
      <c r="D13" s="2"/>
      <c r="E13" s="2"/>
      <c r="F13" s="2"/>
      <c r="G13" s="2"/>
      <c r="H13" s="2"/>
      <c r="I13" s="2"/>
      <c r="J13" s="8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7">
        <f t="shared" si="0"/>
        <v>0</v>
      </c>
      <c r="AC13" s="2"/>
      <c r="AD13" s="40" t="s">
        <v>42</v>
      </c>
      <c r="AE13" s="48" t="s">
        <v>43</v>
      </c>
      <c r="AF13" s="52" t="s">
        <v>44</v>
      </c>
      <c r="AG13" s="53" t="s">
        <v>64</v>
      </c>
      <c r="AH13" s="54" t="s">
        <v>39</v>
      </c>
    </row>
    <row r="14" spans="1:36">
      <c r="A14" s="48" t="s">
        <v>30</v>
      </c>
      <c r="B14" s="2"/>
      <c r="C14" s="2"/>
      <c r="D14" s="2"/>
      <c r="E14" s="2"/>
      <c r="F14" s="2"/>
      <c r="G14" s="2"/>
      <c r="H14" s="2"/>
      <c r="I14" s="2"/>
      <c r="J14" s="2"/>
      <c r="K14" s="8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7">
        <f t="shared" si="0"/>
        <v>0</v>
      </c>
      <c r="AC14" s="40" t="s">
        <v>42</v>
      </c>
      <c r="AD14" s="87"/>
      <c r="AE14" s="11" t="e">
        <f>SUM(AE5/$AI$5)</f>
        <v>#DIV/0!</v>
      </c>
      <c r="AF14" s="11" t="e">
        <f t="shared" ref="AF14:AH14" si="4">SUM(AF5/$AI$5)</f>
        <v>#DIV/0!</v>
      </c>
      <c r="AG14" s="11" t="e">
        <f t="shared" si="4"/>
        <v>#DIV/0!</v>
      </c>
      <c r="AH14" s="11" t="e">
        <f t="shared" si="4"/>
        <v>#DIV/0!</v>
      </c>
    </row>
    <row r="15" spans="1:36">
      <c r="A15" s="52" t="s">
        <v>16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8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7">
        <f t="shared" si="0"/>
        <v>0</v>
      </c>
      <c r="AC15" s="48" t="s">
        <v>43</v>
      </c>
      <c r="AD15" s="11" t="e">
        <f>SUM(AD6/$AI$6)</f>
        <v>#DIV/0!</v>
      </c>
      <c r="AE15" s="87"/>
      <c r="AF15" s="11" t="e">
        <f t="shared" ref="AF15:AH15" si="5">SUM(AF6/$AI$6)</f>
        <v>#DIV/0!</v>
      </c>
      <c r="AG15" s="11" t="e">
        <f t="shared" si="5"/>
        <v>#DIV/0!</v>
      </c>
      <c r="AH15" s="11" t="e">
        <f t="shared" si="5"/>
        <v>#DIV/0!</v>
      </c>
      <c r="AI15" s="85"/>
    </row>
    <row r="16" spans="1:36">
      <c r="A16" s="52" t="s">
        <v>17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86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7">
        <f t="shared" si="0"/>
        <v>0</v>
      </c>
      <c r="AC16" s="52" t="s">
        <v>44</v>
      </c>
      <c r="AD16" s="11" t="e">
        <f>SUM(AD7/$AI$7)</f>
        <v>#DIV/0!</v>
      </c>
      <c r="AE16" s="11" t="e">
        <f t="shared" ref="AE16:AH16" si="6">SUM(AE7/$AI$7)</f>
        <v>#DIV/0!</v>
      </c>
      <c r="AF16" s="87"/>
      <c r="AG16" s="11" t="e">
        <f t="shared" si="6"/>
        <v>#DIV/0!</v>
      </c>
      <c r="AH16" s="11" t="e">
        <f t="shared" si="6"/>
        <v>#DIV/0!</v>
      </c>
    </row>
    <row r="17" spans="1:34">
      <c r="A17" s="52" t="s">
        <v>18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86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7">
        <f t="shared" si="0"/>
        <v>0</v>
      </c>
      <c r="AC17" s="53" t="s">
        <v>64</v>
      </c>
      <c r="AD17" s="11" t="e">
        <f>SUM(AD8/$AI$8)</f>
        <v>#DIV/0!</v>
      </c>
      <c r="AE17" s="11" t="e">
        <f t="shared" ref="AE17:AH17" si="7">SUM(AE8/$AI$8)</f>
        <v>#DIV/0!</v>
      </c>
      <c r="AF17" s="11" t="e">
        <f t="shared" si="7"/>
        <v>#DIV/0!</v>
      </c>
      <c r="AG17" s="87"/>
      <c r="AH17" s="11" t="e">
        <f t="shared" si="7"/>
        <v>#DIV/0!</v>
      </c>
    </row>
    <row r="18" spans="1:34">
      <c r="A18" s="52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8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7">
        <f t="shared" si="0"/>
        <v>0</v>
      </c>
      <c r="AC18" s="54" t="s">
        <v>39</v>
      </c>
      <c r="AD18" s="11" t="e">
        <f>SUM(AD9/$AI$9)</f>
        <v>#DIV/0!</v>
      </c>
      <c r="AE18" s="11" t="e">
        <f t="shared" ref="AE18:AG18" si="8">SUM(AE9/$AI$9)</f>
        <v>#DIV/0!</v>
      </c>
      <c r="AF18" s="11" t="e">
        <f t="shared" si="8"/>
        <v>#DIV/0!</v>
      </c>
      <c r="AG18" s="11" t="e">
        <f t="shared" si="8"/>
        <v>#DIV/0!</v>
      </c>
      <c r="AH18" s="87"/>
    </row>
    <row r="19" spans="1:34">
      <c r="A19" s="52" t="s">
        <v>20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6"/>
      <c r="Q19" s="2"/>
      <c r="R19" s="2"/>
      <c r="S19" s="2"/>
      <c r="T19" s="2"/>
      <c r="U19" s="2"/>
      <c r="V19" s="2"/>
      <c r="W19" s="2"/>
      <c r="X19" s="2"/>
      <c r="Y19" s="2"/>
      <c r="Z19" s="2"/>
      <c r="AA19" s="7">
        <f t="shared" si="0"/>
        <v>0</v>
      </c>
      <c r="AD19" s="88" t="e">
        <f>SUM(AD14:AD18)</f>
        <v>#DIV/0!</v>
      </c>
      <c r="AE19" s="88" t="e">
        <f t="shared" ref="AE19:AH19" si="9">SUM(AE14:AE18)</f>
        <v>#DIV/0!</v>
      </c>
      <c r="AF19" s="88" t="e">
        <f t="shared" si="9"/>
        <v>#DIV/0!</v>
      </c>
      <c r="AG19" s="88" t="e">
        <f t="shared" si="9"/>
        <v>#DIV/0!</v>
      </c>
      <c r="AH19" s="88" t="e">
        <f t="shared" si="9"/>
        <v>#DIV/0!</v>
      </c>
    </row>
    <row r="20" spans="1:34">
      <c r="A20" s="53" t="s">
        <v>50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86"/>
      <c r="R20" s="2"/>
      <c r="S20" s="2"/>
      <c r="T20" s="2"/>
      <c r="U20" s="2"/>
      <c r="V20" s="2"/>
      <c r="W20" s="2"/>
      <c r="X20" s="2"/>
      <c r="Y20" s="2"/>
      <c r="Z20" s="2"/>
      <c r="AA20" s="7">
        <f t="shared" si="0"/>
        <v>0</v>
      </c>
    </row>
    <row r="21" spans="1:34">
      <c r="A21" s="53" t="s">
        <v>51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86"/>
      <c r="S21" s="2"/>
      <c r="T21" s="2"/>
      <c r="U21" s="2"/>
      <c r="V21" s="2"/>
      <c r="W21" s="2"/>
      <c r="X21" s="2"/>
      <c r="Y21" s="2"/>
      <c r="Z21" s="2"/>
      <c r="AA21" s="7">
        <f t="shared" si="0"/>
        <v>0</v>
      </c>
    </row>
    <row r="22" spans="1:34">
      <c r="A22" s="53" t="s">
        <v>52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86"/>
      <c r="T22" s="2"/>
      <c r="U22" s="2"/>
      <c r="V22" s="2"/>
      <c r="W22" s="2"/>
      <c r="X22" s="2"/>
      <c r="Y22" s="2"/>
      <c r="Z22" s="2"/>
      <c r="AA22" s="7">
        <f t="shared" si="0"/>
        <v>0</v>
      </c>
    </row>
    <row r="23" spans="1:34">
      <c r="A23" s="53" t="s">
        <v>53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86"/>
      <c r="U23" s="2"/>
      <c r="V23" s="2"/>
      <c r="W23" s="2"/>
      <c r="X23" s="2"/>
      <c r="Y23" s="2"/>
      <c r="Z23" s="2"/>
      <c r="AA23" s="7">
        <f t="shared" si="0"/>
        <v>0</v>
      </c>
    </row>
    <row r="24" spans="1:34">
      <c r="A24" s="53" t="s">
        <v>54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86"/>
      <c r="V24" s="2"/>
      <c r="W24" s="2"/>
      <c r="X24" s="2"/>
      <c r="Y24" s="2"/>
      <c r="Z24" s="2"/>
      <c r="AA24" s="7">
        <f t="shared" si="0"/>
        <v>0</v>
      </c>
    </row>
    <row r="25" spans="1:34">
      <c r="A25" s="54" t="s">
        <v>21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86"/>
      <c r="W25" s="2"/>
      <c r="X25" s="2"/>
      <c r="Y25" s="2"/>
      <c r="Z25" s="2"/>
      <c r="AA25" s="7">
        <f t="shared" si="0"/>
        <v>0</v>
      </c>
    </row>
    <row r="26" spans="1:34">
      <c r="A26" s="54" t="s">
        <v>22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86"/>
      <c r="X26" s="2"/>
      <c r="Y26" s="2"/>
      <c r="Z26" s="2"/>
      <c r="AA26" s="7">
        <f t="shared" si="0"/>
        <v>0</v>
      </c>
    </row>
    <row r="27" spans="1:34">
      <c r="A27" s="54" t="s">
        <v>23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86"/>
      <c r="Y27" s="2"/>
      <c r="Z27" s="2"/>
      <c r="AA27" s="7">
        <f t="shared" si="0"/>
        <v>0</v>
      </c>
    </row>
    <row r="28" spans="1:34">
      <c r="A28" s="54" t="s">
        <v>24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86"/>
      <c r="Z28" s="2"/>
      <c r="AA28" s="7">
        <f t="shared" si="0"/>
        <v>0</v>
      </c>
    </row>
    <row r="29" spans="1:34">
      <c r="A29" s="54" t="s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86"/>
      <c r="AA29" s="7">
        <f t="shared" si="0"/>
        <v>0</v>
      </c>
    </row>
    <row r="30" spans="1:34">
      <c r="A30" s="7"/>
      <c r="B30" s="7">
        <f>COUNTA(B5:B29)</f>
        <v>0</v>
      </c>
      <c r="C30" s="7">
        <f t="shared" ref="C30:Z30" si="10">COUNTA(C5:C29)</f>
        <v>0</v>
      </c>
      <c r="D30" s="7">
        <f t="shared" si="10"/>
        <v>0</v>
      </c>
      <c r="E30" s="7">
        <f t="shared" si="10"/>
        <v>0</v>
      </c>
      <c r="F30" s="7">
        <f t="shared" si="10"/>
        <v>0</v>
      </c>
      <c r="G30" s="7">
        <f t="shared" si="10"/>
        <v>0</v>
      </c>
      <c r="H30" s="7">
        <f t="shared" si="10"/>
        <v>0</v>
      </c>
      <c r="I30" s="7">
        <f t="shared" si="10"/>
        <v>0</v>
      </c>
      <c r="J30" s="7">
        <f t="shared" si="10"/>
        <v>0</v>
      </c>
      <c r="K30" s="7">
        <f t="shared" si="10"/>
        <v>0</v>
      </c>
      <c r="L30" s="7">
        <f t="shared" si="10"/>
        <v>0</v>
      </c>
      <c r="M30" s="7">
        <f t="shared" si="10"/>
        <v>0</v>
      </c>
      <c r="N30" s="7">
        <f t="shared" si="10"/>
        <v>0</v>
      </c>
      <c r="O30" s="7">
        <f t="shared" si="10"/>
        <v>0</v>
      </c>
      <c r="P30" s="7">
        <f t="shared" si="10"/>
        <v>0</v>
      </c>
      <c r="Q30" s="7">
        <f t="shared" si="10"/>
        <v>0</v>
      </c>
      <c r="R30" s="7">
        <f t="shared" si="10"/>
        <v>0</v>
      </c>
      <c r="S30" s="7">
        <f t="shared" si="10"/>
        <v>0</v>
      </c>
      <c r="T30" s="7">
        <f t="shared" si="10"/>
        <v>0</v>
      </c>
      <c r="U30" s="7">
        <f t="shared" si="10"/>
        <v>0</v>
      </c>
      <c r="V30" s="7">
        <f t="shared" si="10"/>
        <v>0</v>
      </c>
      <c r="W30" s="7">
        <f t="shared" si="10"/>
        <v>0</v>
      </c>
      <c r="X30" s="7">
        <f t="shared" si="10"/>
        <v>0</v>
      </c>
      <c r="Y30" s="7">
        <f t="shared" si="10"/>
        <v>0</v>
      </c>
      <c r="Z30" s="7">
        <f t="shared" si="10"/>
        <v>0</v>
      </c>
      <c r="AA30" s="7">
        <f>SUM(AA5:AA29)</f>
        <v>0</v>
      </c>
    </row>
  </sheetData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14"/>
  <sheetViews>
    <sheetView workbookViewId="0">
      <selection activeCell="B5" sqref="B5:J9"/>
    </sheetView>
  </sheetViews>
  <sheetFormatPr baseColWidth="10" defaultColWidth="8.83203125" defaultRowHeight="13" x14ac:dyDescent="0"/>
  <cols>
    <col min="1" max="1" width="26.33203125" style="10" bestFit="1" customWidth="1"/>
    <col min="2" max="2" width="6.1640625" style="10" bestFit="1" customWidth="1"/>
    <col min="3" max="3" width="9.83203125" style="10" customWidth="1"/>
    <col min="4" max="4" width="10" style="10" bestFit="1" customWidth="1"/>
    <col min="5" max="5" width="11" style="10" bestFit="1" customWidth="1"/>
    <col min="6" max="6" width="9.1640625" style="10" bestFit="1" customWidth="1"/>
    <col min="7" max="7" width="8.83203125" style="10"/>
    <col min="8" max="8" width="10.33203125" style="10" customWidth="1"/>
    <col min="9" max="9" width="11.83203125" style="10" bestFit="1" customWidth="1"/>
    <col min="10" max="10" width="6.6640625" style="10" bestFit="1" customWidth="1"/>
    <col min="11" max="11" width="11.33203125" style="10" bestFit="1" customWidth="1"/>
    <col min="12" max="12" width="18.5" style="10" bestFit="1" customWidth="1"/>
    <col min="13" max="13" width="12" style="10" bestFit="1" customWidth="1"/>
    <col min="14" max="29" width="8.83203125" style="10"/>
    <col min="30" max="30" width="11.33203125" style="10" bestFit="1" customWidth="1"/>
    <col min="31" max="31" width="8.83203125" style="10"/>
    <col min="32" max="32" width="12" style="10" bestFit="1" customWidth="1"/>
    <col min="33" max="16384" width="8.83203125" style="10"/>
  </cols>
  <sheetData>
    <row r="1" spans="1:33" ht="15">
      <c r="A1" s="12" t="s">
        <v>148</v>
      </c>
    </row>
    <row r="3" spans="1:33">
      <c r="B3" s="135" t="s">
        <v>91</v>
      </c>
      <c r="C3" s="135"/>
      <c r="D3" s="135"/>
      <c r="E3" s="135"/>
      <c r="F3" s="135"/>
      <c r="G3" s="135"/>
      <c r="H3" s="135"/>
      <c r="I3" s="135"/>
      <c r="J3" s="135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17"/>
      <c r="AF3" s="117"/>
      <c r="AG3" s="117"/>
    </row>
    <row r="4" spans="1:33" ht="39">
      <c r="B4" s="2" t="s">
        <v>146</v>
      </c>
      <c r="C4" s="14" t="s">
        <v>147</v>
      </c>
      <c r="D4" s="2" t="s">
        <v>149</v>
      </c>
      <c r="E4" s="2" t="s">
        <v>150</v>
      </c>
      <c r="F4" s="2" t="s">
        <v>151</v>
      </c>
      <c r="G4" s="2" t="s">
        <v>152</v>
      </c>
      <c r="H4" s="14" t="s">
        <v>153</v>
      </c>
      <c r="I4" s="2" t="s">
        <v>154</v>
      </c>
      <c r="J4" s="2" t="s">
        <v>155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3">
      <c r="A5" s="3" t="s">
        <v>1</v>
      </c>
      <c r="B5" s="2"/>
      <c r="C5" s="2"/>
      <c r="D5" s="2"/>
      <c r="E5" s="2"/>
      <c r="F5" s="2"/>
      <c r="G5" s="2"/>
      <c r="H5" s="2"/>
      <c r="I5" s="2"/>
      <c r="J5" s="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3">
      <c r="A6" s="4" t="s">
        <v>2</v>
      </c>
      <c r="B6" s="2"/>
      <c r="C6" s="2"/>
      <c r="D6" s="2"/>
      <c r="E6" s="2"/>
      <c r="F6" s="2"/>
      <c r="G6" s="2"/>
      <c r="H6" s="2"/>
      <c r="I6" s="2"/>
      <c r="J6" s="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3">
      <c r="A7" s="5" t="s">
        <v>3</v>
      </c>
      <c r="B7" s="2"/>
      <c r="C7" s="2"/>
      <c r="D7" s="2"/>
      <c r="E7" s="2"/>
      <c r="F7" s="2"/>
      <c r="G7" s="2"/>
      <c r="H7" s="2"/>
      <c r="I7" s="2"/>
      <c r="J7" s="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3">
      <c r="A8" s="6" t="s">
        <v>7</v>
      </c>
      <c r="B8" s="2"/>
      <c r="C8" s="2"/>
      <c r="D8" s="2"/>
      <c r="E8" s="2"/>
      <c r="F8" s="2"/>
      <c r="G8" s="2"/>
      <c r="H8" s="2"/>
      <c r="I8" s="2"/>
      <c r="J8" s="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</row>
    <row r="9" spans="1:33">
      <c r="A9" s="8" t="s">
        <v>4</v>
      </c>
      <c r="B9" s="2"/>
      <c r="C9" s="2"/>
      <c r="D9" s="2"/>
      <c r="E9" s="2"/>
      <c r="F9" s="2"/>
      <c r="G9" s="2"/>
      <c r="H9" s="2"/>
      <c r="I9" s="2"/>
      <c r="J9" s="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</row>
    <row r="10" spans="1:33">
      <c r="A10" s="70" t="s">
        <v>6</v>
      </c>
      <c r="B10" s="2">
        <f>SUM(B5:B9)</f>
        <v>0</v>
      </c>
      <c r="C10" s="2">
        <f t="shared" ref="C10:J10" si="0">SUM(C5:C9)</f>
        <v>0</v>
      </c>
      <c r="D10" s="2">
        <f t="shared" si="0"/>
        <v>0</v>
      </c>
      <c r="E10" s="2">
        <f t="shared" si="0"/>
        <v>0</v>
      </c>
      <c r="F10" s="2">
        <f t="shared" si="0"/>
        <v>0</v>
      </c>
      <c r="G10" s="2">
        <f t="shared" si="0"/>
        <v>0</v>
      </c>
      <c r="H10" s="2">
        <f t="shared" si="0"/>
        <v>0</v>
      </c>
      <c r="I10" s="2">
        <f t="shared" si="0"/>
        <v>0</v>
      </c>
      <c r="J10" s="2">
        <f t="shared" si="0"/>
        <v>0</v>
      </c>
      <c r="K10" s="22">
        <f>SUM(B10:J10)</f>
        <v>0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</row>
    <row r="11" spans="1:33">
      <c r="A11" s="2"/>
      <c r="B11" s="11" t="e">
        <f>SUM(B10/$K$10)</f>
        <v>#DIV/0!</v>
      </c>
      <c r="C11" s="11" t="e">
        <f t="shared" ref="C11:J11" si="1">SUM(C10/$K$10)</f>
        <v>#DIV/0!</v>
      </c>
      <c r="D11" s="11" t="e">
        <f t="shared" si="1"/>
        <v>#DIV/0!</v>
      </c>
      <c r="E11" s="11" t="e">
        <f t="shared" si="1"/>
        <v>#DIV/0!</v>
      </c>
      <c r="F11" s="11" t="e">
        <f t="shared" si="1"/>
        <v>#DIV/0!</v>
      </c>
      <c r="G11" s="11" t="e">
        <f t="shared" si="1"/>
        <v>#DIV/0!</v>
      </c>
      <c r="H11" s="11" t="e">
        <f t="shared" si="1"/>
        <v>#DIV/0!</v>
      </c>
      <c r="I11" s="11" t="e">
        <f t="shared" si="1"/>
        <v>#DIV/0!</v>
      </c>
      <c r="J11" s="11" t="e">
        <f t="shared" si="1"/>
        <v>#DIV/0!</v>
      </c>
      <c r="K11" s="108" t="e">
        <f>SUM(B11:J11)</f>
        <v>#DIV/0!</v>
      </c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61"/>
      <c r="AF11" s="61"/>
      <c r="AG11" s="61"/>
    </row>
    <row r="12" spans="1:3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</row>
    <row r="14" spans="1:33">
      <c r="I14" s="26"/>
    </row>
  </sheetData>
  <mergeCells count="3">
    <mergeCell ref="B3:J3"/>
    <mergeCell ref="K3:T3"/>
    <mergeCell ref="U3:AD3"/>
  </mergeCells>
  <pageMargins left="0.7" right="0.7" top="0.75" bottom="0.75" header="0.3" footer="0.3"/>
  <pageSetup paperSize="9" scale="33" fitToHeight="0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opLeftCell="A28" workbookViewId="0">
      <selection activeCell="AC37" sqref="AC37"/>
    </sheetView>
  </sheetViews>
  <sheetFormatPr baseColWidth="10" defaultColWidth="9.1640625" defaultRowHeight="13" x14ac:dyDescent="0"/>
  <cols>
    <col min="1" max="1" width="23.83203125" style="10" bestFit="1" customWidth="1"/>
    <col min="2" max="7" width="8.33203125" style="38" bestFit="1" customWidth="1"/>
    <col min="8" max="8" width="6.1640625" style="38" bestFit="1" customWidth="1"/>
    <col min="9" max="9" width="6" style="38" bestFit="1" customWidth="1"/>
    <col min="10" max="16" width="9.33203125" style="10" bestFit="1" customWidth="1"/>
    <col min="17" max="16384" width="9.1640625" style="10"/>
  </cols>
  <sheetData>
    <row r="1" spans="1:16" ht="15">
      <c r="A1" s="18" t="s">
        <v>111</v>
      </c>
    </row>
    <row r="2" spans="1:16">
      <c r="A2" s="36"/>
    </row>
    <row r="3" spans="1:16">
      <c r="B3" s="151" t="s">
        <v>61</v>
      </c>
      <c r="C3" s="153"/>
      <c r="D3" s="153"/>
      <c r="E3" s="153"/>
      <c r="F3" s="153"/>
      <c r="G3" s="152"/>
      <c r="J3" s="151" t="s">
        <v>62</v>
      </c>
      <c r="K3" s="153"/>
      <c r="L3" s="153"/>
      <c r="M3" s="153"/>
      <c r="N3" s="153"/>
      <c r="O3" s="152"/>
    </row>
    <row r="4" spans="1:16" ht="60">
      <c r="B4" s="39" t="s">
        <v>95</v>
      </c>
      <c r="C4" s="39" t="s">
        <v>96</v>
      </c>
      <c r="D4" s="39" t="s">
        <v>97</v>
      </c>
      <c r="E4" s="39" t="s">
        <v>98</v>
      </c>
      <c r="F4" s="39" t="s">
        <v>99</v>
      </c>
      <c r="G4" s="39" t="s">
        <v>100</v>
      </c>
      <c r="J4" s="39" t="s">
        <v>95</v>
      </c>
      <c r="K4" s="39" t="s">
        <v>96</v>
      </c>
      <c r="L4" s="39" t="s">
        <v>97</v>
      </c>
      <c r="M4" s="39" t="s">
        <v>98</v>
      </c>
      <c r="N4" s="39" t="s">
        <v>99</v>
      </c>
      <c r="O4" s="39" t="s">
        <v>100</v>
      </c>
      <c r="P4" s="38"/>
    </row>
    <row r="5" spans="1:16">
      <c r="A5" s="89" t="s">
        <v>1</v>
      </c>
      <c r="B5" s="42"/>
      <c r="C5" s="42"/>
      <c r="D5" s="42"/>
      <c r="E5" s="42"/>
      <c r="F5" s="42"/>
      <c r="G5" s="42"/>
      <c r="J5" s="42"/>
      <c r="K5" s="42"/>
      <c r="L5" s="42"/>
      <c r="M5" s="42"/>
      <c r="N5" s="42"/>
      <c r="O5" s="42"/>
      <c r="P5" s="38"/>
    </row>
    <row r="6" spans="1:16">
      <c r="A6" s="2" t="s">
        <v>91</v>
      </c>
      <c r="B6" s="43"/>
      <c r="C6" s="43"/>
      <c r="D6" s="43"/>
      <c r="E6" s="43"/>
      <c r="F6" s="43"/>
      <c r="G6" s="43"/>
      <c r="J6" s="43"/>
      <c r="K6" s="43"/>
      <c r="L6" s="43"/>
      <c r="M6" s="43"/>
      <c r="N6" s="43"/>
      <c r="O6" s="43"/>
      <c r="P6" s="38"/>
    </row>
    <row r="7" spans="1:16">
      <c r="B7" s="44">
        <f t="shared" ref="B7:G7" si="0">SUM(B6:B6)</f>
        <v>0</v>
      </c>
      <c r="C7" s="44">
        <f t="shared" si="0"/>
        <v>0</v>
      </c>
      <c r="D7" s="44">
        <f t="shared" si="0"/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38">
        <f>SUM(B7:G7)</f>
        <v>0</v>
      </c>
      <c r="J7" s="44">
        <f t="shared" ref="J7:O7" si="1">SUM(J6:J6)</f>
        <v>0</v>
      </c>
      <c r="K7" s="44">
        <f t="shared" si="1"/>
        <v>0</v>
      </c>
      <c r="L7" s="44">
        <f t="shared" si="1"/>
        <v>0</v>
      </c>
      <c r="M7" s="44">
        <f t="shared" si="1"/>
        <v>0</v>
      </c>
      <c r="N7" s="44">
        <f t="shared" si="1"/>
        <v>0</v>
      </c>
      <c r="O7" s="44">
        <f t="shared" si="1"/>
        <v>0</v>
      </c>
      <c r="P7" s="38">
        <f>SUM(J7:O7)</f>
        <v>0</v>
      </c>
    </row>
    <row r="8" spans="1:16">
      <c r="B8" s="45" t="e">
        <f>SUM(B7/$H$7)</f>
        <v>#DIV/0!</v>
      </c>
      <c r="C8" s="45" t="e">
        <f t="shared" ref="C8:G8" si="2">SUM(C7/$H$7)</f>
        <v>#DIV/0!</v>
      </c>
      <c r="D8" s="46" t="e">
        <f t="shared" si="2"/>
        <v>#DIV/0!</v>
      </c>
      <c r="E8" s="46" t="e">
        <f t="shared" si="2"/>
        <v>#DIV/0!</v>
      </c>
      <c r="F8" s="47" t="e">
        <f t="shared" si="2"/>
        <v>#DIV/0!</v>
      </c>
      <c r="G8" s="45" t="e">
        <f t="shared" si="2"/>
        <v>#DIV/0!</v>
      </c>
      <c r="J8" s="45" t="e">
        <f>SUM(J7/$P$7)</f>
        <v>#DIV/0!</v>
      </c>
      <c r="K8" s="45" t="e">
        <f t="shared" ref="K8:O8" si="3">SUM(K7/$P$7)</f>
        <v>#DIV/0!</v>
      </c>
      <c r="L8" s="45" t="e">
        <f t="shared" si="3"/>
        <v>#DIV/0!</v>
      </c>
      <c r="M8" s="45" t="e">
        <f t="shared" si="3"/>
        <v>#DIV/0!</v>
      </c>
      <c r="N8" s="45" t="e">
        <f t="shared" si="3"/>
        <v>#DIV/0!</v>
      </c>
      <c r="O8" s="45" t="e">
        <f t="shared" si="3"/>
        <v>#DIV/0!</v>
      </c>
      <c r="P8" s="38"/>
    </row>
    <row r="9" spans="1:16">
      <c r="A9" s="90" t="s">
        <v>2</v>
      </c>
      <c r="B9" s="43"/>
      <c r="C9" s="43"/>
      <c r="D9" s="43"/>
      <c r="E9" s="43"/>
      <c r="F9" s="43"/>
      <c r="G9" s="43"/>
      <c r="J9" s="43"/>
      <c r="K9" s="43"/>
      <c r="L9" s="43"/>
      <c r="M9" s="43"/>
      <c r="N9" s="43"/>
      <c r="O9" s="43"/>
      <c r="P9" s="38"/>
    </row>
    <row r="10" spans="1:16">
      <c r="A10" s="2" t="s">
        <v>91</v>
      </c>
      <c r="B10" s="43"/>
      <c r="C10" s="43"/>
      <c r="D10" s="43"/>
      <c r="E10" s="43"/>
      <c r="F10" s="43"/>
      <c r="G10" s="43"/>
      <c r="J10" s="43"/>
      <c r="K10" s="43"/>
      <c r="L10" s="43"/>
      <c r="M10" s="43"/>
      <c r="N10" s="43"/>
      <c r="O10" s="43"/>
      <c r="P10" s="38"/>
    </row>
    <row r="11" spans="1:16">
      <c r="B11" s="44">
        <f t="shared" ref="B11:G11" si="4">SUM(B10:B10)</f>
        <v>0</v>
      </c>
      <c r="C11" s="44">
        <f t="shared" si="4"/>
        <v>0</v>
      </c>
      <c r="D11" s="44">
        <f t="shared" si="4"/>
        <v>0</v>
      </c>
      <c r="E11" s="44">
        <f t="shared" si="4"/>
        <v>0</v>
      </c>
      <c r="F11" s="44">
        <f t="shared" si="4"/>
        <v>0</v>
      </c>
      <c r="G11" s="44">
        <f t="shared" si="4"/>
        <v>0</v>
      </c>
      <c r="H11" s="38">
        <f>SUM(B11:G11)</f>
        <v>0</v>
      </c>
      <c r="J11" s="44">
        <f t="shared" ref="J11:O11" si="5">SUM(J10:J10)</f>
        <v>0</v>
      </c>
      <c r="K11" s="44">
        <f t="shared" si="5"/>
        <v>0</v>
      </c>
      <c r="L11" s="44">
        <f t="shared" si="5"/>
        <v>0</v>
      </c>
      <c r="M11" s="44">
        <f t="shared" si="5"/>
        <v>0</v>
      </c>
      <c r="N11" s="44">
        <f t="shared" si="5"/>
        <v>0</v>
      </c>
      <c r="O11" s="44">
        <f t="shared" si="5"/>
        <v>0</v>
      </c>
      <c r="P11" s="38">
        <f>SUM(J11:O11)</f>
        <v>0</v>
      </c>
    </row>
    <row r="12" spans="1:16">
      <c r="B12" s="45" t="e">
        <f>SUM(B11/$H$11)</f>
        <v>#DIV/0!</v>
      </c>
      <c r="C12" s="45" t="e">
        <f t="shared" ref="C12:G12" si="6">SUM(C11/$H$11)</f>
        <v>#DIV/0!</v>
      </c>
      <c r="D12" s="46" t="e">
        <f t="shared" si="6"/>
        <v>#DIV/0!</v>
      </c>
      <c r="E12" s="45" t="e">
        <f t="shared" si="6"/>
        <v>#DIV/0!</v>
      </c>
      <c r="F12" s="47" t="e">
        <f t="shared" si="6"/>
        <v>#DIV/0!</v>
      </c>
      <c r="G12" s="45" t="e">
        <f t="shared" si="6"/>
        <v>#DIV/0!</v>
      </c>
      <c r="J12" s="45" t="e">
        <f>SUM(J11/$P$11)</f>
        <v>#DIV/0!</v>
      </c>
      <c r="K12" s="45" t="e">
        <f t="shared" ref="K12:O12" si="7">SUM(K11/$P$11)</f>
        <v>#DIV/0!</v>
      </c>
      <c r="L12" s="45" t="e">
        <f t="shared" si="7"/>
        <v>#DIV/0!</v>
      </c>
      <c r="M12" s="45" t="e">
        <f t="shared" si="7"/>
        <v>#DIV/0!</v>
      </c>
      <c r="N12" s="45" t="e">
        <f t="shared" si="7"/>
        <v>#DIV/0!</v>
      </c>
      <c r="O12" s="45" t="e">
        <f t="shared" si="7"/>
        <v>#DIV/0!</v>
      </c>
      <c r="P12" s="38"/>
    </row>
    <row r="13" spans="1:16">
      <c r="A13" s="91" t="s">
        <v>3</v>
      </c>
      <c r="B13" s="43"/>
      <c r="C13" s="43"/>
      <c r="D13" s="43"/>
      <c r="E13" s="43"/>
      <c r="F13" s="43"/>
      <c r="G13" s="43"/>
      <c r="J13" s="43"/>
      <c r="K13" s="43"/>
      <c r="L13" s="43"/>
      <c r="M13" s="43"/>
      <c r="N13" s="43"/>
      <c r="O13" s="43"/>
      <c r="P13" s="38"/>
    </row>
    <row r="14" spans="1:16">
      <c r="A14" s="2" t="s">
        <v>91</v>
      </c>
      <c r="B14" s="43"/>
      <c r="C14" s="43"/>
      <c r="D14" s="43"/>
      <c r="E14" s="43"/>
      <c r="F14" s="43"/>
      <c r="G14" s="43"/>
      <c r="J14" s="43"/>
      <c r="K14" s="43"/>
      <c r="L14" s="43"/>
      <c r="M14" s="43"/>
      <c r="N14" s="43"/>
      <c r="O14" s="43"/>
      <c r="P14" s="38"/>
    </row>
    <row r="15" spans="1:16">
      <c r="B15" s="44">
        <f t="shared" ref="B15:G15" si="8">SUM(B14:B14)</f>
        <v>0</v>
      </c>
      <c r="C15" s="44">
        <f t="shared" si="8"/>
        <v>0</v>
      </c>
      <c r="D15" s="44">
        <f t="shared" si="8"/>
        <v>0</v>
      </c>
      <c r="E15" s="44">
        <f t="shared" si="8"/>
        <v>0</v>
      </c>
      <c r="F15" s="44">
        <f t="shared" si="8"/>
        <v>0</v>
      </c>
      <c r="G15" s="44">
        <f t="shared" si="8"/>
        <v>0</v>
      </c>
      <c r="H15" s="38">
        <f>SUM(B15:G15)</f>
        <v>0</v>
      </c>
      <c r="J15" s="44">
        <f t="shared" ref="J15:O15" si="9">SUM(J14:J14)</f>
        <v>0</v>
      </c>
      <c r="K15" s="44">
        <f t="shared" si="9"/>
        <v>0</v>
      </c>
      <c r="L15" s="44">
        <f t="shared" si="9"/>
        <v>0</v>
      </c>
      <c r="M15" s="44">
        <f t="shared" si="9"/>
        <v>0</v>
      </c>
      <c r="N15" s="44">
        <f t="shared" si="9"/>
        <v>0</v>
      </c>
      <c r="O15" s="44">
        <f t="shared" si="9"/>
        <v>0</v>
      </c>
      <c r="P15" s="38">
        <f>SUM(J15:O15)</f>
        <v>0</v>
      </c>
    </row>
    <row r="16" spans="1:16">
      <c r="B16" s="49" t="e">
        <f>SUM(B15/$H$15)</f>
        <v>#DIV/0!</v>
      </c>
      <c r="C16" s="50" t="e">
        <f t="shared" ref="C16:G16" si="10">SUM(C15/$H$15)</f>
        <v>#DIV/0!</v>
      </c>
      <c r="D16" s="49" t="e">
        <f t="shared" si="10"/>
        <v>#DIV/0!</v>
      </c>
      <c r="E16" s="50" t="e">
        <f t="shared" si="10"/>
        <v>#DIV/0!</v>
      </c>
      <c r="F16" s="51" t="e">
        <f t="shared" si="10"/>
        <v>#DIV/0!</v>
      </c>
      <c r="G16" s="50" t="e">
        <f t="shared" si="10"/>
        <v>#DIV/0!</v>
      </c>
      <c r="J16" s="49" t="e">
        <f>SUM(J15/$P$15)</f>
        <v>#DIV/0!</v>
      </c>
      <c r="K16" s="49" t="e">
        <f t="shared" ref="K16:O16" si="11">SUM(K15/$P$15)</f>
        <v>#DIV/0!</v>
      </c>
      <c r="L16" s="49" t="e">
        <f t="shared" si="11"/>
        <v>#DIV/0!</v>
      </c>
      <c r="M16" s="49" t="e">
        <f t="shared" si="11"/>
        <v>#DIV/0!</v>
      </c>
      <c r="N16" s="49" t="e">
        <f t="shared" si="11"/>
        <v>#DIV/0!</v>
      </c>
      <c r="O16" s="49" t="e">
        <f t="shared" si="11"/>
        <v>#DIV/0!</v>
      </c>
      <c r="P16" s="38"/>
    </row>
    <row r="17" spans="1:16">
      <c r="A17" s="92" t="s">
        <v>7</v>
      </c>
      <c r="B17" s="43"/>
      <c r="C17" s="43"/>
      <c r="D17" s="43"/>
      <c r="E17" s="43"/>
      <c r="F17" s="43"/>
      <c r="G17" s="43"/>
      <c r="J17" s="43"/>
      <c r="K17" s="43"/>
      <c r="L17" s="43"/>
      <c r="M17" s="43"/>
      <c r="N17" s="43"/>
      <c r="O17" s="43"/>
      <c r="P17" s="38"/>
    </row>
    <row r="18" spans="1:16">
      <c r="A18" s="2" t="s">
        <v>91</v>
      </c>
      <c r="B18" s="43"/>
      <c r="C18" s="43"/>
      <c r="D18" s="43"/>
      <c r="E18" s="43"/>
      <c r="F18" s="43"/>
      <c r="G18" s="43"/>
      <c r="J18" s="43"/>
      <c r="K18" s="43"/>
      <c r="L18" s="43"/>
      <c r="M18" s="43"/>
      <c r="N18" s="43"/>
      <c r="O18" s="43"/>
      <c r="P18" s="38"/>
    </row>
    <row r="19" spans="1:16">
      <c r="B19" s="44">
        <f t="shared" ref="B19:G19" si="12">SUM(B18:B18)</f>
        <v>0</v>
      </c>
      <c r="C19" s="44">
        <f t="shared" si="12"/>
        <v>0</v>
      </c>
      <c r="D19" s="44">
        <f t="shared" si="12"/>
        <v>0</v>
      </c>
      <c r="E19" s="44">
        <f t="shared" si="12"/>
        <v>0</v>
      </c>
      <c r="F19" s="44">
        <f t="shared" si="12"/>
        <v>0</v>
      </c>
      <c r="G19" s="44">
        <f t="shared" si="12"/>
        <v>0</v>
      </c>
      <c r="H19" s="38">
        <f>SUM(B19:G19)</f>
        <v>0</v>
      </c>
      <c r="J19" s="44">
        <f t="shared" ref="J19:O19" si="13">SUM(J18:J18)</f>
        <v>0</v>
      </c>
      <c r="K19" s="44">
        <f t="shared" si="13"/>
        <v>0</v>
      </c>
      <c r="L19" s="44">
        <f t="shared" si="13"/>
        <v>0</v>
      </c>
      <c r="M19" s="44">
        <f t="shared" si="13"/>
        <v>0</v>
      </c>
      <c r="N19" s="44">
        <f t="shared" si="13"/>
        <v>0</v>
      </c>
      <c r="O19" s="44">
        <f t="shared" si="13"/>
        <v>0</v>
      </c>
      <c r="P19" s="38">
        <f>SUM(J19:O19)</f>
        <v>0</v>
      </c>
    </row>
    <row r="20" spans="1:16">
      <c r="B20" s="49" t="e">
        <f>SUM(B19/$H$19)</f>
        <v>#DIV/0!</v>
      </c>
      <c r="C20" s="50" t="e">
        <f t="shared" ref="C20:G20" si="14">SUM(C19/$H$19)</f>
        <v>#DIV/0!</v>
      </c>
      <c r="D20" s="50" t="e">
        <f t="shared" si="14"/>
        <v>#DIV/0!</v>
      </c>
      <c r="E20" s="50" t="e">
        <f t="shared" si="14"/>
        <v>#DIV/0!</v>
      </c>
      <c r="F20" s="51" t="e">
        <f t="shared" si="14"/>
        <v>#DIV/0!</v>
      </c>
      <c r="G20" s="50" t="e">
        <f t="shared" si="14"/>
        <v>#DIV/0!</v>
      </c>
      <c r="H20" s="10"/>
      <c r="I20" s="10"/>
      <c r="J20" s="49" t="e">
        <f>SUM(J19/$P$19)</f>
        <v>#DIV/0!</v>
      </c>
      <c r="K20" s="49" t="e">
        <f t="shared" ref="K20:O20" si="15">SUM(K19/$P$19)</f>
        <v>#DIV/0!</v>
      </c>
      <c r="L20" s="49" t="e">
        <f t="shared" si="15"/>
        <v>#DIV/0!</v>
      </c>
      <c r="M20" s="49" t="e">
        <f t="shared" si="15"/>
        <v>#DIV/0!</v>
      </c>
      <c r="N20" s="49" t="e">
        <f t="shared" si="15"/>
        <v>#DIV/0!</v>
      </c>
      <c r="O20" s="49" t="e">
        <f t="shared" si="15"/>
        <v>#DIV/0!</v>
      </c>
    </row>
    <row r="21" spans="1:16">
      <c r="A21" s="93" t="s">
        <v>4</v>
      </c>
      <c r="B21" s="43"/>
      <c r="C21" s="43"/>
      <c r="D21" s="43"/>
      <c r="E21" s="43"/>
      <c r="F21" s="43"/>
      <c r="G21" s="43"/>
      <c r="J21" s="43"/>
      <c r="K21" s="43"/>
      <c r="L21" s="43"/>
      <c r="M21" s="43"/>
      <c r="N21" s="43"/>
      <c r="O21" s="43"/>
      <c r="P21" s="38"/>
    </row>
    <row r="22" spans="1:16">
      <c r="A22" s="2" t="s">
        <v>91</v>
      </c>
      <c r="B22" s="43"/>
      <c r="C22" s="43"/>
      <c r="D22" s="43"/>
      <c r="E22" s="43"/>
      <c r="F22" s="43"/>
      <c r="G22" s="43"/>
      <c r="J22" s="43"/>
      <c r="K22" s="43"/>
      <c r="L22" s="43"/>
      <c r="M22" s="43"/>
      <c r="N22" s="43"/>
      <c r="O22" s="43"/>
      <c r="P22" s="38"/>
    </row>
    <row r="23" spans="1:16">
      <c r="A23" s="55"/>
      <c r="B23" s="43">
        <f>SUM(B22)</f>
        <v>0</v>
      </c>
      <c r="C23" s="43">
        <f t="shared" ref="C23:G23" si="16">SUM(C22)</f>
        <v>0</v>
      </c>
      <c r="D23" s="43">
        <f t="shared" si="16"/>
        <v>0</v>
      </c>
      <c r="E23" s="43">
        <f t="shared" si="16"/>
        <v>0</v>
      </c>
      <c r="F23" s="43">
        <f t="shared" si="16"/>
        <v>0</v>
      </c>
      <c r="G23" s="43">
        <f t="shared" si="16"/>
        <v>0</v>
      </c>
      <c r="H23" s="38">
        <f>SUM(B23:G23)</f>
        <v>0</v>
      </c>
      <c r="J23" s="43">
        <f>SUM(J22)</f>
        <v>0</v>
      </c>
      <c r="K23" s="43">
        <f t="shared" ref="K23:O23" si="17">SUM(K22)</f>
        <v>0</v>
      </c>
      <c r="L23" s="43">
        <f t="shared" si="17"/>
        <v>0</v>
      </c>
      <c r="M23" s="43">
        <f t="shared" si="17"/>
        <v>0</v>
      </c>
      <c r="N23" s="43">
        <f t="shared" si="17"/>
        <v>0</v>
      </c>
      <c r="O23" s="43">
        <f t="shared" si="17"/>
        <v>0</v>
      </c>
      <c r="P23" s="38">
        <f>SUM(J23:O23)</f>
        <v>0</v>
      </c>
    </row>
    <row r="24" spans="1:16">
      <c r="B24" s="49" t="e">
        <f>SUM(B23/$H$23)</f>
        <v>#DIV/0!</v>
      </c>
      <c r="C24" s="50" t="e">
        <f t="shared" ref="C24:G24" si="18">SUM(C23/$H$23)</f>
        <v>#DIV/0!</v>
      </c>
      <c r="D24" s="50" t="e">
        <f t="shared" si="18"/>
        <v>#DIV/0!</v>
      </c>
      <c r="E24" s="50" t="e">
        <f t="shared" si="18"/>
        <v>#DIV/0!</v>
      </c>
      <c r="F24" s="51" t="e">
        <f t="shared" si="18"/>
        <v>#DIV/0!</v>
      </c>
      <c r="G24" s="50" t="e">
        <f t="shared" si="18"/>
        <v>#DIV/0!</v>
      </c>
      <c r="H24" s="10"/>
      <c r="I24" s="10"/>
      <c r="J24" s="49" t="e">
        <f>SUM(J23/$P$23)</f>
        <v>#DIV/0!</v>
      </c>
      <c r="K24" s="49" t="e">
        <f t="shared" ref="K24:O24" si="19">SUM(K23/$P$23)</f>
        <v>#DIV/0!</v>
      </c>
      <c r="L24" s="49" t="e">
        <f t="shared" si="19"/>
        <v>#DIV/0!</v>
      </c>
      <c r="M24" s="49" t="e">
        <f t="shared" si="19"/>
        <v>#DIV/0!</v>
      </c>
      <c r="N24" s="49" t="e">
        <f t="shared" si="19"/>
        <v>#DIV/0!</v>
      </c>
      <c r="O24" s="49" t="e">
        <f t="shared" si="19"/>
        <v>#DIV/0!</v>
      </c>
    </row>
    <row r="25" spans="1:16">
      <c r="B25" s="49"/>
      <c r="C25" s="50"/>
      <c r="D25" s="50"/>
      <c r="E25" s="50"/>
      <c r="F25" s="51"/>
      <c r="G25" s="50"/>
      <c r="H25" s="10"/>
      <c r="I25" s="10"/>
      <c r="J25" s="49"/>
      <c r="K25" s="50"/>
      <c r="L25" s="50"/>
      <c r="M25" s="50"/>
      <c r="N25" s="51"/>
      <c r="O25" s="50"/>
    </row>
    <row r="26" spans="1:16">
      <c r="B26" s="151" t="s">
        <v>61</v>
      </c>
      <c r="C26" s="153"/>
      <c r="D26" s="153"/>
      <c r="E26" s="153"/>
      <c r="F26" s="153"/>
      <c r="G26" s="152"/>
      <c r="H26" s="10"/>
      <c r="I26" s="10"/>
      <c r="J26" s="151" t="s">
        <v>62</v>
      </c>
      <c r="K26" s="153"/>
      <c r="L26" s="153"/>
      <c r="M26" s="153"/>
      <c r="N26" s="153"/>
      <c r="O26" s="152"/>
    </row>
    <row r="27" spans="1:16" ht="60">
      <c r="A27" s="56"/>
      <c r="B27" s="39" t="s">
        <v>95</v>
      </c>
      <c r="C27" s="39" t="s">
        <v>96</v>
      </c>
      <c r="D27" s="39" t="s">
        <v>97</v>
      </c>
      <c r="E27" s="39" t="s">
        <v>98</v>
      </c>
      <c r="F27" s="39" t="s">
        <v>99</v>
      </c>
      <c r="G27" s="39" t="s">
        <v>100</v>
      </c>
      <c r="J27" s="39" t="s">
        <v>95</v>
      </c>
      <c r="K27" s="39" t="s">
        <v>96</v>
      </c>
      <c r="L27" s="39" t="s">
        <v>97</v>
      </c>
      <c r="M27" s="39" t="s">
        <v>98</v>
      </c>
      <c r="N27" s="39" t="s">
        <v>99</v>
      </c>
      <c r="O27" s="39" t="s">
        <v>100</v>
      </c>
      <c r="P27" s="38"/>
    </row>
    <row r="28" spans="1:16">
      <c r="A28" s="72" t="s">
        <v>91</v>
      </c>
      <c r="B28" s="43">
        <f t="shared" ref="B28:G28" si="20">SUM(B6,B10,B14,B18,B22)</f>
        <v>0</v>
      </c>
      <c r="C28" s="43">
        <f t="shared" si="20"/>
        <v>0</v>
      </c>
      <c r="D28" s="43">
        <f t="shared" si="20"/>
        <v>0</v>
      </c>
      <c r="E28" s="43">
        <f t="shared" si="20"/>
        <v>0</v>
      </c>
      <c r="F28" s="94">
        <f t="shared" si="20"/>
        <v>0</v>
      </c>
      <c r="G28" s="43">
        <f t="shared" si="20"/>
        <v>0</v>
      </c>
      <c r="H28" s="57"/>
      <c r="I28" s="57"/>
      <c r="J28" s="43">
        <f t="shared" ref="J28:O28" si="21">SUM(J6,J10,J14,J18,J22)</f>
        <v>0</v>
      </c>
      <c r="K28" s="43">
        <f t="shared" si="21"/>
        <v>0</v>
      </c>
      <c r="L28" s="43">
        <f t="shared" si="21"/>
        <v>0</v>
      </c>
      <c r="M28" s="43">
        <f t="shared" si="21"/>
        <v>0</v>
      </c>
      <c r="N28" s="43">
        <f t="shared" si="21"/>
        <v>0</v>
      </c>
      <c r="O28" s="43">
        <f t="shared" si="21"/>
        <v>0</v>
      </c>
      <c r="P28" s="38"/>
    </row>
    <row r="29" spans="1:16">
      <c r="A29" s="58"/>
      <c r="B29" s="44"/>
      <c r="C29" s="44"/>
      <c r="D29" s="44"/>
      <c r="E29" s="44"/>
      <c r="F29" s="44"/>
      <c r="G29" s="44"/>
      <c r="J29" s="44"/>
      <c r="K29" s="44"/>
      <c r="L29" s="44"/>
      <c r="M29" s="44"/>
      <c r="N29" s="44"/>
      <c r="O29" s="44"/>
      <c r="P29" s="38"/>
    </row>
    <row r="30" spans="1:16">
      <c r="B30" s="16">
        <f t="shared" ref="B30:G30" si="22">SUM(B28:B29)</f>
        <v>0</v>
      </c>
      <c r="C30" s="16">
        <f t="shared" si="22"/>
        <v>0</v>
      </c>
      <c r="D30" s="16">
        <f t="shared" si="22"/>
        <v>0</v>
      </c>
      <c r="E30" s="16">
        <f t="shared" si="22"/>
        <v>0</v>
      </c>
      <c r="F30" s="16">
        <f t="shared" si="22"/>
        <v>0</v>
      </c>
      <c r="G30" s="16">
        <f t="shared" si="22"/>
        <v>0</v>
      </c>
      <c r="H30" s="38">
        <f>SUM(B30:G30)</f>
        <v>0</v>
      </c>
      <c r="J30" s="16">
        <f t="shared" ref="J30:O30" si="23">SUM(J28:J29)</f>
        <v>0</v>
      </c>
      <c r="K30" s="16">
        <f t="shared" si="23"/>
        <v>0</v>
      </c>
      <c r="L30" s="16">
        <f t="shared" si="23"/>
        <v>0</v>
      </c>
      <c r="M30" s="16">
        <f t="shared" si="23"/>
        <v>0</v>
      </c>
      <c r="N30" s="16">
        <f t="shared" si="23"/>
        <v>0</v>
      </c>
      <c r="O30" s="16">
        <f t="shared" si="23"/>
        <v>0</v>
      </c>
      <c r="P30" s="38">
        <f>SUM(J30:O30)</f>
        <v>0</v>
      </c>
    </row>
    <row r="31" spans="1:16">
      <c r="B31" s="59" t="e">
        <f>SUM(B30/$H$30)</f>
        <v>#DIV/0!</v>
      </c>
      <c r="C31" s="59" t="e">
        <f t="shared" ref="C31:G31" si="24">SUM(C30/$H$30)</f>
        <v>#DIV/0!</v>
      </c>
      <c r="D31" s="59" t="e">
        <f t="shared" si="24"/>
        <v>#DIV/0!</v>
      </c>
      <c r="E31" s="59" t="e">
        <f t="shared" si="24"/>
        <v>#DIV/0!</v>
      </c>
      <c r="F31" s="59" t="e">
        <f t="shared" si="24"/>
        <v>#DIV/0!</v>
      </c>
      <c r="G31" s="59" t="e">
        <f t="shared" si="24"/>
        <v>#DIV/0!</v>
      </c>
      <c r="H31" s="24"/>
      <c r="I31" s="24"/>
      <c r="J31" s="59" t="e">
        <f>SUM(J30/$P$30)</f>
        <v>#DIV/0!</v>
      </c>
      <c r="K31" s="59" t="e">
        <f t="shared" ref="K31:O31" si="25">SUM(K30/$P$30)</f>
        <v>#DIV/0!</v>
      </c>
      <c r="L31" s="59" t="e">
        <f t="shared" si="25"/>
        <v>#DIV/0!</v>
      </c>
      <c r="M31" s="59" t="e">
        <f t="shared" si="25"/>
        <v>#DIV/0!</v>
      </c>
      <c r="N31" s="59" t="e">
        <f t="shared" si="25"/>
        <v>#DIV/0!</v>
      </c>
      <c r="O31" s="59" t="e">
        <f t="shared" si="25"/>
        <v>#DIV/0!</v>
      </c>
      <c r="P31" s="24"/>
    </row>
    <row r="32" spans="1:16">
      <c r="A32" s="36"/>
      <c r="B32" s="59"/>
      <c r="C32" s="59"/>
      <c r="D32" s="59"/>
      <c r="E32" s="59"/>
      <c r="F32" s="59"/>
      <c r="G32" s="59"/>
      <c r="H32" s="59"/>
      <c r="I32" s="59"/>
    </row>
    <row r="34" spans="1:16">
      <c r="A34" s="2" t="s">
        <v>92</v>
      </c>
      <c r="B34" s="16">
        <f t="shared" ref="B34:G34" si="26">SUM(J28)</f>
        <v>0</v>
      </c>
      <c r="C34" s="16">
        <f t="shared" si="26"/>
        <v>0</v>
      </c>
      <c r="D34" s="16">
        <f t="shared" si="26"/>
        <v>0</v>
      </c>
      <c r="E34" s="16">
        <f t="shared" si="26"/>
        <v>0</v>
      </c>
      <c r="F34" s="16">
        <f t="shared" si="26"/>
        <v>0</v>
      </c>
      <c r="G34" s="16">
        <f t="shared" si="26"/>
        <v>0</v>
      </c>
      <c r="H34" s="38">
        <f>SUM(B34:G34)</f>
        <v>0</v>
      </c>
    </row>
    <row r="35" spans="1:16">
      <c r="A35" s="2" t="s">
        <v>93</v>
      </c>
      <c r="B35" s="16">
        <f>SUM(B36-B34)</f>
        <v>0</v>
      </c>
      <c r="C35" s="16">
        <f t="shared" ref="C35:G35" si="27">SUM(C36-C34)</f>
        <v>0</v>
      </c>
      <c r="D35" s="16">
        <f t="shared" si="27"/>
        <v>0</v>
      </c>
      <c r="E35" s="16">
        <f t="shared" si="27"/>
        <v>0</v>
      </c>
      <c r="F35" s="16">
        <f t="shared" si="27"/>
        <v>0</v>
      </c>
      <c r="G35" s="16">
        <f t="shared" si="27"/>
        <v>0</v>
      </c>
      <c r="H35" s="38">
        <f>SUM(B35:G35)</f>
        <v>0</v>
      </c>
    </row>
    <row r="36" spans="1:16">
      <c r="A36" s="2" t="s">
        <v>94</v>
      </c>
      <c r="B36" s="16">
        <f t="shared" ref="B36:G36" si="28">SUM(B28)</f>
        <v>0</v>
      </c>
      <c r="C36" s="16">
        <f t="shared" si="28"/>
        <v>0</v>
      </c>
      <c r="D36" s="16">
        <f t="shared" si="28"/>
        <v>0</v>
      </c>
      <c r="E36" s="16">
        <f t="shared" si="28"/>
        <v>0</v>
      </c>
      <c r="F36" s="16">
        <f t="shared" si="28"/>
        <v>0</v>
      </c>
      <c r="G36" s="16">
        <f t="shared" si="28"/>
        <v>0</v>
      </c>
    </row>
    <row r="38" spans="1:16" ht="60">
      <c r="A38" s="56"/>
      <c r="B38" s="39" t="s">
        <v>95</v>
      </c>
      <c r="C38" s="39" t="s">
        <v>96</v>
      </c>
      <c r="D38" s="39" t="s">
        <v>97</v>
      </c>
      <c r="E38" s="39" t="s">
        <v>98</v>
      </c>
      <c r="F38" s="39" t="s">
        <v>99</v>
      </c>
      <c r="G38" s="39" t="s">
        <v>100</v>
      </c>
      <c r="J38" s="39" t="s">
        <v>95</v>
      </c>
      <c r="K38" s="39" t="s">
        <v>96</v>
      </c>
      <c r="L38" s="39" t="s">
        <v>97</v>
      </c>
      <c r="M38" s="39" t="s">
        <v>98</v>
      </c>
      <c r="N38" s="39" t="s">
        <v>99</v>
      </c>
      <c r="O38" s="39" t="s">
        <v>100</v>
      </c>
    </row>
    <row r="39" spans="1:16">
      <c r="A39" s="40" t="s">
        <v>69</v>
      </c>
      <c r="B39" s="43">
        <f t="shared" ref="B39:O39" si="29">SUM(B7)</f>
        <v>0</v>
      </c>
      <c r="C39" s="43">
        <f t="shared" si="29"/>
        <v>0</v>
      </c>
      <c r="D39" s="43">
        <f t="shared" si="29"/>
        <v>0</v>
      </c>
      <c r="E39" s="43">
        <f t="shared" si="29"/>
        <v>0</v>
      </c>
      <c r="F39" s="43">
        <f t="shared" si="29"/>
        <v>0</v>
      </c>
      <c r="G39" s="43">
        <f t="shared" si="29"/>
        <v>0</v>
      </c>
      <c r="H39" s="57"/>
      <c r="I39" s="57"/>
      <c r="J39" s="43">
        <f t="shared" si="29"/>
        <v>0</v>
      </c>
      <c r="K39" s="43">
        <f t="shared" si="29"/>
        <v>0</v>
      </c>
      <c r="L39" s="43">
        <f t="shared" si="29"/>
        <v>0</v>
      </c>
      <c r="M39" s="43">
        <f t="shared" si="29"/>
        <v>0</v>
      </c>
      <c r="N39" s="43">
        <f t="shared" si="29"/>
        <v>0</v>
      </c>
      <c r="O39" s="43">
        <f t="shared" si="29"/>
        <v>0</v>
      </c>
    </row>
    <row r="40" spans="1:16">
      <c r="A40" s="48" t="s">
        <v>2</v>
      </c>
      <c r="B40" s="43">
        <f t="shared" ref="B40:O40" si="30">SUM(B11)</f>
        <v>0</v>
      </c>
      <c r="C40" s="43">
        <f t="shared" si="30"/>
        <v>0</v>
      </c>
      <c r="D40" s="43">
        <f t="shared" si="30"/>
        <v>0</v>
      </c>
      <c r="E40" s="43">
        <f t="shared" si="30"/>
        <v>0</v>
      </c>
      <c r="F40" s="43">
        <f t="shared" si="30"/>
        <v>0</v>
      </c>
      <c r="G40" s="43">
        <f t="shared" si="30"/>
        <v>0</v>
      </c>
      <c r="H40" s="57"/>
      <c r="I40" s="57"/>
      <c r="J40" s="43">
        <f t="shared" si="30"/>
        <v>0</v>
      </c>
      <c r="K40" s="43">
        <f t="shared" si="30"/>
        <v>0</v>
      </c>
      <c r="L40" s="43">
        <f t="shared" si="30"/>
        <v>0</v>
      </c>
      <c r="M40" s="43">
        <f t="shared" si="30"/>
        <v>0</v>
      </c>
      <c r="N40" s="43">
        <f t="shared" si="30"/>
        <v>0</v>
      </c>
      <c r="O40" s="43">
        <f t="shared" si="30"/>
        <v>0</v>
      </c>
    </row>
    <row r="41" spans="1:16">
      <c r="A41" s="52" t="s">
        <v>3</v>
      </c>
      <c r="B41" s="43">
        <f t="shared" ref="B41:O41" si="31">SUM(B15)</f>
        <v>0</v>
      </c>
      <c r="C41" s="43">
        <f t="shared" si="31"/>
        <v>0</v>
      </c>
      <c r="D41" s="43">
        <f t="shared" si="31"/>
        <v>0</v>
      </c>
      <c r="E41" s="43">
        <f t="shared" si="31"/>
        <v>0</v>
      </c>
      <c r="F41" s="43">
        <f t="shared" si="31"/>
        <v>0</v>
      </c>
      <c r="G41" s="43">
        <f t="shared" si="31"/>
        <v>0</v>
      </c>
      <c r="H41" s="57"/>
      <c r="I41" s="57"/>
      <c r="J41" s="43">
        <f t="shared" si="31"/>
        <v>0</v>
      </c>
      <c r="K41" s="43">
        <f t="shared" si="31"/>
        <v>0</v>
      </c>
      <c r="L41" s="43">
        <f t="shared" si="31"/>
        <v>0</v>
      </c>
      <c r="M41" s="43">
        <f t="shared" si="31"/>
        <v>0</v>
      </c>
      <c r="N41" s="43">
        <f t="shared" si="31"/>
        <v>0</v>
      </c>
      <c r="O41" s="43">
        <f t="shared" si="31"/>
        <v>0</v>
      </c>
    </row>
    <row r="42" spans="1:16">
      <c r="A42" s="53" t="s">
        <v>7</v>
      </c>
      <c r="B42" s="43">
        <f t="shared" ref="B42:O42" si="32">SUM(B19)</f>
        <v>0</v>
      </c>
      <c r="C42" s="43">
        <f t="shared" si="32"/>
        <v>0</v>
      </c>
      <c r="D42" s="43">
        <f t="shared" si="32"/>
        <v>0</v>
      </c>
      <c r="E42" s="43">
        <f t="shared" si="32"/>
        <v>0</v>
      </c>
      <c r="F42" s="43">
        <f t="shared" si="32"/>
        <v>0</v>
      </c>
      <c r="G42" s="43">
        <f t="shared" si="32"/>
        <v>0</v>
      </c>
      <c r="H42" s="57"/>
      <c r="I42" s="57"/>
      <c r="J42" s="43">
        <f t="shared" si="32"/>
        <v>0</v>
      </c>
      <c r="K42" s="43">
        <f t="shared" si="32"/>
        <v>0</v>
      </c>
      <c r="L42" s="43">
        <f t="shared" si="32"/>
        <v>0</v>
      </c>
      <c r="M42" s="43">
        <f t="shared" si="32"/>
        <v>0</v>
      </c>
      <c r="N42" s="43">
        <f t="shared" si="32"/>
        <v>0</v>
      </c>
      <c r="O42" s="43">
        <f t="shared" si="32"/>
        <v>0</v>
      </c>
    </row>
    <row r="43" spans="1:16">
      <c r="A43" s="54" t="s">
        <v>4</v>
      </c>
      <c r="B43" s="43">
        <f t="shared" ref="B43:O43" si="33">SUM(B23)</f>
        <v>0</v>
      </c>
      <c r="C43" s="43">
        <f t="shared" si="33"/>
        <v>0</v>
      </c>
      <c r="D43" s="43">
        <f t="shared" si="33"/>
        <v>0</v>
      </c>
      <c r="E43" s="43">
        <f t="shared" si="33"/>
        <v>0</v>
      </c>
      <c r="F43" s="43">
        <f t="shared" si="33"/>
        <v>0</v>
      </c>
      <c r="G43" s="94">
        <f t="shared" si="33"/>
        <v>0</v>
      </c>
      <c r="H43" s="57"/>
      <c r="I43" s="57"/>
      <c r="J43" s="43">
        <f t="shared" si="33"/>
        <v>0</v>
      </c>
      <c r="K43" s="43">
        <f t="shared" si="33"/>
        <v>0</v>
      </c>
      <c r="L43" s="43">
        <f t="shared" si="33"/>
        <v>0</v>
      </c>
      <c r="M43" s="43">
        <f t="shared" si="33"/>
        <v>0</v>
      </c>
      <c r="N43" s="43">
        <f t="shared" si="33"/>
        <v>0</v>
      </c>
      <c r="O43" s="43">
        <f t="shared" si="33"/>
        <v>0</v>
      </c>
    </row>
    <row r="44" spans="1:16">
      <c r="A44" s="58"/>
      <c r="B44" s="44"/>
      <c r="C44" s="44"/>
      <c r="D44" s="44"/>
      <c r="E44" s="44"/>
      <c r="F44" s="44"/>
      <c r="G44" s="44"/>
    </row>
    <row r="45" spans="1:16">
      <c r="B45" s="16">
        <f>SUM(B39:B44)</f>
        <v>0</v>
      </c>
      <c r="C45" s="16">
        <f>SUM(C39:C44)</f>
        <v>0</v>
      </c>
      <c r="D45" s="16">
        <f t="shared" ref="D45:G45" si="34">SUM(D39:D44)</f>
        <v>0</v>
      </c>
      <c r="E45" s="16">
        <f t="shared" si="34"/>
        <v>0</v>
      </c>
      <c r="F45" s="16">
        <f t="shared" si="34"/>
        <v>0</v>
      </c>
      <c r="G45" s="16">
        <f t="shared" si="34"/>
        <v>0</v>
      </c>
      <c r="H45" s="38">
        <f>SUM(B45:G45)</f>
        <v>0</v>
      </c>
      <c r="J45" s="10">
        <f>SUM(J39:J44)</f>
        <v>0</v>
      </c>
      <c r="K45" s="10">
        <f t="shared" ref="K45:O45" si="35">SUM(K39:K44)</f>
        <v>0</v>
      </c>
      <c r="L45" s="10">
        <f t="shared" si="35"/>
        <v>0</v>
      </c>
      <c r="M45" s="10">
        <f t="shared" si="35"/>
        <v>0</v>
      </c>
      <c r="N45" s="10">
        <f t="shared" si="35"/>
        <v>0</v>
      </c>
      <c r="O45" s="10">
        <f t="shared" si="35"/>
        <v>0</v>
      </c>
      <c r="P45" s="10">
        <f>SUM(J45:O45)</f>
        <v>0</v>
      </c>
    </row>
    <row r="46" spans="1:16">
      <c r="B46" s="59" t="e">
        <f>SUM(B45/$H$30)</f>
        <v>#DIV/0!</v>
      </c>
      <c r="C46" s="59" t="e">
        <f t="shared" ref="C46:G46" si="36">SUM(C45/$H$30)</f>
        <v>#DIV/0!</v>
      </c>
      <c r="D46" s="59" t="e">
        <f t="shared" si="36"/>
        <v>#DIV/0!</v>
      </c>
      <c r="E46" s="59" t="e">
        <f t="shared" si="36"/>
        <v>#DIV/0!</v>
      </c>
      <c r="F46" s="59" t="e">
        <f t="shared" si="36"/>
        <v>#DIV/0!</v>
      </c>
      <c r="G46" s="59" t="e">
        <f t="shared" si="36"/>
        <v>#DIV/0!</v>
      </c>
      <c r="H46" s="24"/>
    </row>
  </sheetData>
  <mergeCells count="4">
    <mergeCell ref="B3:G3"/>
    <mergeCell ref="J3:O3"/>
    <mergeCell ref="B26:G26"/>
    <mergeCell ref="J26:O26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Session 1</vt:lpstr>
      <vt:lpstr>Session 2</vt:lpstr>
      <vt:lpstr>Session 3</vt:lpstr>
      <vt:lpstr>Session 4</vt:lpstr>
      <vt:lpstr>Session5</vt:lpstr>
      <vt:lpstr>Session 6</vt:lpstr>
      <vt:lpstr>Session 7</vt:lpstr>
      <vt:lpstr>Session 8</vt:lpstr>
      <vt:lpstr>Session 9</vt:lpstr>
      <vt:lpstr>Session 10</vt:lpstr>
      <vt:lpstr>Session 11a</vt:lpstr>
      <vt:lpstr>Session 11b</vt:lpstr>
      <vt:lpstr>Session 11c</vt:lpstr>
      <vt:lpstr>Session 12</vt:lpstr>
      <vt:lpstr>Session 13a</vt:lpstr>
      <vt:lpstr>Session 13b</vt:lpstr>
      <vt:lpstr>ALL</vt:lpstr>
    </vt:vector>
  </TitlesOfParts>
  <Company>Wageningen UR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Schut, Marc</dc:creator>
  <cp:lastModifiedBy>Marc Schut</cp:lastModifiedBy>
  <cp:lastPrinted>2013-06-20T13:00:09Z</cp:lastPrinted>
  <dcterms:created xsi:type="dcterms:W3CDTF">2012-10-10T16:43:28Z</dcterms:created>
  <dcterms:modified xsi:type="dcterms:W3CDTF">2015-07-22T05:30:02Z</dcterms:modified>
</cp:coreProperties>
</file>